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80" windowHeight="7950"/>
  </bookViews>
  <sheets>
    <sheet name="Sheet2" sheetId="2" r:id="rId1"/>
  </sheets>
  <definedNames>
    <definedName name="_xlnm.Print_Area" localSheetId="0">Sheet2!$A$1:$T$153</definedName>
    <definedName name="_xlnm.Print_Titles" localSheetId="0">Sheet2!$1:$4</definedName>
  </definedNames>
  <calcPr calcId="124519"/>
</workbook>
</file>

<file path=xl/calcChain.xml><?xml version="1.0" encoding="utf-8"?>
<calcChain xmlns="http://schemas.openxmlformats.org/spreadsheetml/2006/main">
  <c r="B7" i="2"/>
  <c r="B141" l="1"/>
  <c r="B142" s="1"/>
  <c r="B143" s="1"/>
  <c r="B144" s="1"/>
  <c r="B145" s="1"/>
  <c r="B146" s="1"/>
  <c r="B147" s="1"/>
  <c r="B148" s="1"/>
  <c r="B149" s="1"/>
  <c r="B150" s="1"/>
  <c r="B151" s="1"/>
  <c r="B152" s="1"/>
  <c r="Q52"/>
  <c r="G68"/>
  <c r="Q151"/>
  <c r="B106"/>
  <c r="B120" s="1"/>
  <c r="B121" s="1"/>
</calcChain>
</file>

<file path=xl/sharedStrings.xml><?xml version="1.0" encoding="utf-8"?>
<sst xmlns="http://schemas.openxmlformats.org/spreadsheetml/2006/main" count="1090" uniqueCount="402">
  <si>
    <t>STATEMENT SHOWING THE POSITION AS PER AVAILABLE RECORD INCLUDING MICROFILMED VF-VII-A PREPARED DURING RE-WRITTEN PROCESS IN 1985-86 AND ONWARDS VIZ-A-VIZ THE COMPUTERIZED RECORD OF RIGHTS</t>
  </si>
  <si>
    <t>S.No</t>
  </si>
  <si>
    <t>Latest Entry No</t>
  </si>
  <si>
    <t>Date</t>
  </si>
  <si>
    <t>Register</t>
  </si>
  <si>
    <t>Name of Owner</t>
  </si>
  <si>
    <t xml:space="preserve">Share </t>
  </si>
  <si>
    <t>Survey No</t>
  </si>
  <si>
    <t>Area</t>
  </si>
  <si>
    <t>Entry No</t>
  </si>
  <si>
    <t>Date of Entry</t>
  </si>
  <si>
    <t>Share</t>
  </si>
  <si>
    <t>Remarks</t>
  </si>
  <si>
    <t>POSITION AS PER AVAILABLE RECORD IN MUKHTIARKAR OFFICE</t>
  </si>
  <si>
    <t>POSITION OF ENTRY NOS &amp; DATE PREVIOUS TRANSACTION</t>
  </si>
  <si>
    <t>POSITION AS PER MICROFILMED VF-VII-A (1985-86) SUPPLIED BY THE BOARD OF REVENUE</t>
  </si>
  <si>
    <t>NAME OF TALUKA SINJHORO</t>
  </si>
  <si>
    <t>1-00</t>
  </si>
  <si>
    <t>VIIB</t>
  </si>
  <si>
    <t>5,11</t>
  </si>
  <si>
    <t>24-10-08</t>
  </si>
  <si>
    <t>VIIA</t>
  </si>
  <si>
    <t>-</t>
  </si>
  <si>
    <t>31/12/2015</t>
  </si>
  <si>
    <t>21/10/2005</t>
  </si>
  <si>
    <t>23/04/2015</t>
  </si>
  <si>
    <t>2/00</t>
  </si>
  <si>
    <t>1/00</t>
  </si>
  <si>
    <t>2/26</t>
  </si>
  <si>
    <t>Abdulah Shah S/o Muhmaad Shah</t>
  </si>
  <si>
    <t>&amp; Other</t>
  </si>
  <si>
    <t>1/20</t>
  </si>
  <si>
    <t>12-10-1/2</t>
  </si>
  <si>
    <t>1/100</t>
  </si>
  <si>
    <t>17/84946</t>
  </si>
  <si>
    <t>18-9-14</t>
  </si>
  <si>
    <t>26-12-1993</t>
  </si>
  <si>
    <t>11-9-2002</t>
  </si>
  <si>
    <t>10-08-06</t>
  </si>
  <si>
    <t>02-11-88</t>
  </si>
  <si>
    <t>10-06-14</t>
  </si>
  <si>
    <t>16-02-1995</t>
  </si>
  <si>
    <t>18-09-2014</t>
  </si>
  <si>
    <t>11-09-2002</t>
  </si>
  <si>
    <t>29-1/2</t>
  </si>
  <si>
    <t>46/12</t>
  </si>
  <si>
    <t>30/16</t>
  </si>
  <si>
    <t>1/2</t>
  </si>
  <si>
    <t>0-1</t>
  </si>
  <si>
    <t>0/11</t>
  </si>
  <si>
    <t>27</t>
  </si>
  <si>
    <t>18/09/14</t>
  </si>
  <si>
    <t>16/09/2014</t>
  </si>
  <si>
    <t>19/08/14</t>
  </si>
  <si>
    <t>26/05/14</t>
  </si>
  <si>
    <t>16/04/13</t>
  </si>
  <si>
    <t>26/11/13</t>
  </si>
  <si>
    <t>27/05/12</t>
  </si>
  <si>
    <t>30/01/12</t>
  </si>
  <si>
    <t>26/02/11</t>
  </si>
  <si>
    <t>13</t>
  </si>
  <si>
    <t>10-1/2</t>
  </si>
  <si>
    <t>1/27</t>
  </si>
  <si>
    <t>1/37</t>
  </si>
  <si>
    <t>26-</t>
  </si>
  <si>
    <t>3/00</t>
  </si>
  <si>
    <t>9/04</t>
  </si>
  <si>
    <t>4/06</t>
  </si>
  <si>
    <t>0/39</t>
  </si>
  <si>
    <t>0/12</t>
  </si>
  <si>
    <t>1/03</t>
  </si>
  <si>
    <t>-20</t>
  </si>
  <si>
    <t>39</t>
  </si>
  <si>
    <t>2/10</t>
  </si>
  <si>
    <t>21-1/4</t>
  </si>
  <si>
    <t xml:space="preserve"> 11-9-2002</t>
  </si>
  <si>
    <t>Old</t>
  </si>
  <si>
    <t xml:space="preserve"> 6-06-1994</t>
  </si>
  <si>
    <t xml:space="preserve"> 14-09-07</t>
  </si>
  <si>
    <t xml:space="preserve"> 7-05-07</t>
  </si>
  <si>
    <t xml:space="preserve"> 26-11-05</t>
  </si>
  <si>
    <t xml:space="preserve"> 31-05-02</t>
  </si>
  <si>
    <t xml:space="preserve"> 08-07-05</t>
  </si>
  <si>
    <t xml:space="preserve"> 2-11-88</t>
  </si>
  <si>
    <t xml:space="preserve"> 16-02-1995</t>
  </si>
  <si>
    <t xml:space="preserve"> </t>
  </si>
  <si>
    <t xml:space="preserve"> 16-02-95</t>
  </si>
  <si>
    <t xml:space="preserve"> 8-04-03</t>
  </si>
  <si>
    <t xml:space="preserve"> 28-05-94</t>
  </si>
  <si>
    <t xml:space="preserve"> 21-10-93</t>
  </si>
  <si>
    <t xml:space="preserve"> 24-10-08</t>
  </si>
  <si>
    <t>Ubtar</t>
  </si>
  <si>
    <t>29-1/7</t>
  </si>
  <si>
    <t>0/50</t>
  </si>
  <si>
    <t>13/ABC</t>
  </si>
  <si>
    <t>5/39</t>
  </si>
  <si>
    <t>31/5</t>
  </si>
  <si>
    <t>30-04-09</t>
  </si>
  <si>
    <t>11/17</t>
  </si>
  <si>
    <t xml:space="preserve"> 12-02-01</t>
  </si>
  <si>
    <t xml:space="preserve"> 13-11-91</t>
  </si>
  <si>
    <t xml:space="preserve"> 12-1-89</t>
  </si>
  <si>
    <t>14/11</t>
  </si>
  <si>
    <t>30-04-08</t>
  </si>
  <si>
    <t>14-09-07</t>
  </si>
  <si>
    <t>29-06-08</t>
  </si>
  <si>
    <t>29-06-06</t>
  </si>
  <si>
    <t>30-01-06</t>
  </si>
  <si>
    <t>26-11-05</t>
  </si>
  <si>
    <t>-2/5</t>
  </si>
  <si>
    <t>29</t>
  </si>
  <si>
    <t>10</t>
  </si>
  <si>
    <t>0-17</t>
  </si>
  <si>
    <t>0-2</t>
  </si>
  <si>
    <t>0/16</t>
  </si>
  <si>
    <t>7/12</t>
  </si>
  <si>
    <t xml:space="preserve"> 1/20</t>
  </si>
  <si>
    <t xml:space="preserve"> 1/00</t>
  </si>
  <si>
    <t xml:space="preserve"> 2/00</t>
  </si>
  <si>
    <t xml:space="preserve"> 2/26</t>
  </si>
  <si>
    <t xml:space="preserve"> -15-1/2</t>
  </si>
  <si>
    <t xml:space="preserve"> 4/00</t>
  </si>
  <si>
    <t xml:space="preserve"> 8/33</t>
  </si>
  <si>
    <t xml:space="preserve"> 7/12</t>
  </si>
  <si>
    <t xml:space="preserve"> 0/16</t>
  </si>
  <si>
    <t xml:space="preserve"> 0/18</t>
  </si>
  <si>
    <t xml:space="preserve"> 5/00</t>
  </si>
  <si>
    <t xml:space="preserve"> 2/30</t>
  </si>
  <si>
    <t xml:space="preserve"> 4/35</t>
  </si>
  <si>
    <t xml:space="preserve"> 0/5</t>
  </si>
  <si>
    <t xml:space="preserve"> 9/4</t>
  </si>
  <si>
    <t xml:space="preserve"> 3/00</t>
  </si>
  <si>
    <t xml:space="preserve"> 31/16</t>
  </si>
  <si>
    <t>31-05-02</t>
  </si>
  <si>
    <t xml:space="preserve"> 30-1-06</t>
  </si>
  <si>
    <t xml:space="preserve"> 13-05-03</t>
  </si>
  <si>
    <t xml:space="preserve"> 1-12-05</t>
  </si>
  <si>
    <t xml:space="preserve"> 8-7-05</t>
  </si>
  <si>
    <t xml:space="preserve"> 11-06-95</t>
  </si>
  <si>
    <t xml:space="preserve"> 29-6-99</t>
  </si>
  <si>
    <t xml:space="preserve"> 26-1-89</t>
  </si>
  <si>
    <t>13-10-03</t>
  </si>
  <si>
    <t xml:space="preserve"> 29-06-99</t>
  </si>
  <si>
    <t xml:space="preserve"> 6-11-06</t>
  </si>
  <si>
    <t>13-05-03</t>
  </si>
  <si>
    <t xml:space="preserve"> 16-2-95</t>
  </si>
  <si>
    <t>old</t>
  </si>
  <si>
    <t>16-02-95</t>
  </si>
  <si>
    <t>-29-1/2</t>
  </si>
  <si>
    <t>28</t>
  </si>
  <si>
    <t>30</t>
  </si>
  <si>
    <t>19/16</t>
  </si>
  <si>
    <t xml:space="preserve"> 5/39</t>
  </si>
  <si>
    <t xml:space="preserve"> 30/16</t>
  </si>
  <si>
    <t>0/29</t>
  </si>
  <si>
    <t>9/4</t>
  </si>
  <si>
    <t>16-2-95</t>
  </si>
  <si>
    <t xml:space="preserve"> 8-11-03</t>
  </si>
  <si>
    <t>1/1654</t>
  </si>
  <si>
    <t>13/32</t>
  </si>
  <si>
    <t>16-2/82</t>
  </si>
  <si>
    <t>0/66</t>
  </si>
  <si>
    <t xml:space="preserve"> 11-09-02</t>
  </si>
  <si>
    <t>0/4</t>
  </si>
  <si>
    <t>37/15</t>
  </si>
  <si>
    <t>37/18</t>
  </si>
  <si>
    <t xml:space="preserve"> 12-02-2000</t>
  </si>
  <si>
    <t>14/A.B</t>
  </si>
  <si>
    <t xml:space="preserve"> 16-01-89</t>
  </si>
  <si>
    <t xml:space="preserve"> 12-01-89</t>
  </si>
  <si>
    <t xml:space="preserve"> 7-12-99</t>
  </si>
  <si>
    <t>15/26</t>
  </si>
  <si>
    <t xml:space="preserve"> 23-11-88</t>
  </si>
  <si>
    <t xml:space="preserve"> 24-11-1998</t>
  </si>
  <si>
    <t xml:space="preserve"> 16-12-95</t>
  </si>
  <si>
    <t>8/33</t>
  </si>
  <si>
    <t>29-06-99</t>
  </si>
  <si>
    <t xml:space="preserve"> 27-09-95</t>
  </si>
  <si>
    <t>16-12-95</t>
  </si>
  <si>
    <t xml:space="preserve"> 15-2-95</t>
  </si>
  <si>
    <t>12/A.B</t>
  </si>
  <si>
    <t>5/32</t>
  </si>
  <si>
    <t xml:space="preserve"> 29-11-94</t>
  </si>
  <si>
    <t>16/5</t>
  </si>
  <si>
    <t xml:space="preserve"> 14-09-94</t>
  </si>
  <si>
    <t>12/AB</t>
  </si>
  <si>
    <t>15/32</t>
  </si>
  <si>
    <t xml:space="preserve"> 26-01-89</t>
  </si>
  <si>
    <t>13-1/73</t>
  </si>
  <si>
    <t>1/16-4</t>
  </si>
  <si>
    <t>31/15</t>
  </si>
  <si>
    <t>14/AB</t>
  </si>
  <si>
    <t xml:space="preserve"> 28-5-94</t>
  </si>
  <si>
    <t xml:space="preserve"> 16-1-89</t>
  </si>
  <si>
    <t xml:space="preserve"> 20-12-88</t>
  </si>
  <si>
    <t xml:space="preserve"> 22-11-87</t>
  </si>
  <si>
    <t xml:space="preserve"> 19-16-94</t>
  </si>
  <si>
    <t>37/19</t>
  </si>
  <si>
    <t xml:space="preserve"> 6-06-94</t>
  </si>
  <si>
    <t>031/4</t>
  </si>
  <si>
    <t xml:space="preserve"> 26-12-93</t>
  </si>
  <si>
    <t>31/4</t>
  </si>
  <si>
    <t>14/12</t>
  </si>
  <si>
    <t xml:space="preserve"> 17-08-89</t>
  </si>
  <si>
    <t>16/05</t>
  </si>
  <si>
    <t xml:space="preserve"> 6-08-89</t>
  </si>
  <si>
    <t xml:space="preserve"> 10-06-89</t>
  </si>
  <si>
    <t>26/07</t>
  </si>
  <si>
    <t xml:space="preserve"> 269-01-89</t>
  </si>
  <si>
    <t xml:space="preserve"> 1-11-89</t>
  </si>
  <si>
    <t>46/19</t>
  </si>
  <si>
    <t>28-08-88</t>
  </si>
  <si>
    <t>17/12</t>
  </si>
  <si>
    <t>22-8/79</t>
  </si>
  <si>
    <t>46/13</t>
  </si>
  <si>
    <t xml:space="preserve"> 16-02-87</t>
  </si>
  <si>
    <t xml:space="preserve"> 16-02-89</t>
  </si>
  <si>
    <t>05/32</t>
  </si>
  <si>
    <t>Masmat Yaseen W/o Asghar Ali Arain</t>
  </si>
  <si>
    <t>5-17/50</t>
  </si>
  <si>
    <t>Mazahar Ali Shah S/o Qaim Shah</t>
  </si>
  <si>
    <t>5 &amp; Other</t>
  </si>
  <si>
    <t>3-1/4</t>
  </si>
  <si>
    <t>Masmat Mumtaz W/o Shah Jahan Shah</t>
  </si>
  <si>
    <t>18-1/2</t>
  </si>
  <si>
    <t>Wazeer Muhammad S/o Ado Mari</t>
  </si>
  <si>
    <t>Zareen Khan S/o Manjhee Khan</t>
  </si>
  <si>
    <t>Qaim Ali Shah F/O Ali Shah</t>
  </si>
  <si>
    <t>VIIB
4946</t>
  </si>
  <si>
    <r>
      <rPr>
        <u/>
        <sz val="11"/>
        <color theme="1"/>
        <rFont val="Calibri"/>
        <family val="2"/>
        <scheme val="minor"/>
      </rPr>
      <t>VIIB</t>
    </r>
    <r>
      <rPr>
        <sz val="11"/>
        <color theme="1"/>
        <rFont val="Calibri"/>
        <family val="2"/>
        <scheme val="minor"/>
      </rPr>
      <t xml:space="preserve">
4946</t>
    </r>
  </si>
  <si>
    <t>Naro Mal S/o Kaloo Bheel &amp; Other</t>
  </si>
  <si>
    <t>2 51/76</t>
  </si>
  <si>
    <t>34 &amp; Other</t>
  </si>
  <si>
    <t>Sayed Irfan Ali Shah S/o Humat Ali Shah</t>
  </si>
  <si>
    <t>40/02 &amp; Other</t>
  </si>
  <si>
    <t>10-1/12</t>
  </si>
  <si>
    <t>Qaim Ali Shah S/o Turab Ali Shah</t>
  </si>
  <si>
    <t>AB &amp; Other</t>
  </si>
  <si>
    <t>3 -1/2</t>
  </si>
  <si>
    <t>Daya Ram S/o Peran Bo Meughwarh</t>
  </si>
  <si>
    <t>40 OUT</t>
  </si>
  <si>
    <t>Acher S/o Sahib Dino Kori</t>
  </si>
  <si>
    <t>39 OUT</t>
  </si>
  <si>
    <t>10/1.2.2.3
&amp; Other</t>
  </si>
  <si>
    <t>1-69/100 &amp; Other</t>
  </si>
  <si>
    <t>Riaz Hussain S/o Allahwarayio Rind Baloch</t>
  </si>
  <si>
    <t>5,11 &amp; Other</t>
  </si>
  <si>
    <r>
      <rPr>
        <u/>
        <sz val="11"/>
        <color theme="1"/>
        <rFont val="Calibri"/>
        <family val="2"/>
        <scheme val="minor"/>
      </rPr>
      <t xml:space="preserve">VIIB
</t>
    </r>
    <r>
      <rPr>
        <sz val="11"/>
        <color theme="1"/>
        <rFont val="Calibri"/>
        <family val="2"/>
        <scheme val="minor"/>
      </rPr>
      <t>1</t>
    </r>
  </si>
  <si>
    <t>14.15 A.B.</t>
  </si>
  <si>
    <t xml:space="preserve">Qiam Ali Shah S/o Turab Shah </t>
  </si>
  <si>
    <t>-7 8.99/AB &amp; Other</t>
  </si>
  <si>
    <t>VIIB
1</t>
  </si>
  <si>
    <t>Abdullah Shah F/o Muhammad Shah</t>
  </si>
  <si>
    <t>Kher Muhmmmad S/o Manjhee</t>
  </si>
  <si>
    <t>Muahammad Shahid F/o Muhammad Shah</t>
  </si>
  <si>
    <t>2-67/100</t>
  </si>
  <si>
    <t>6-19 23/AB</t>
  </si>
  <si>
    <t>7-8.9/AB &amp; Other</t>
  </si>
  <si>
    <t xml:space="preserve">7 -89/AB </t>
  </si>
  <si>
    <t>Adil S/o Allah Warahio Umrani</t>
  </si>
  <si>
    <t>Masmat Momal W/o Acher Umrani</t>
  </si>
  <si>
    <t>Adil S/o Upayio</t>
  </si>
  <si>
    <t>Muhammad Shah F/o Shekh Muhmammad</t>
  </si>
  <si>
    <t>-33-1/2</t>
  </si>
  <si>
    <t>Sayed Zulfiqar Ali Shah S/o Sayed Dilawer Shah</t>
  </si>
  <si>
    <t>Ali Dino Shah S/o Abdullah Shah</t>
  </si>
  <si>
    <t>6.19 &amp; Other</t>
  </si>
  <si>
    <t>Muhammad Shah F/o Shekh Muhammad Shah</t>
  </si>
  <si>
    <t>7,8.9/AB</t>
  </si>
  <si>
    <t>Qaim Ali Shah F/o Turab Ali Shah</t>
  </si>
  <si>
    <t>6.9 &amp; Other</t>
  </si>
  <si>
    <t>Allah Nawaz Shah S/o Muhammad Shah</t>
  </si>
  <si>
    <t>-25-3/4</t>
  </si>
  <si>
    <t>6-19
23/AB</t>
  </si>
  <si>
    <t>-8-3/4</t>
  </si>
  <si>
    <t>7 8.9/AB</t>
  </si>
  <si>
    <t>Dildar Ali Shah Muhammad Shah</t>
  </si>
  <si>
    <t>27/34 &amp; Other</t>
  </si>
  <si>
    <t>7.8.9/AB &amp;Other</t>
  </si>
  <si>
    <t>Shah Hussain Shah S/o Muhammad Shah</t>
  </si>
  <si>
    <t>6,19,23/AB</t>
  </si>
  <si>
    <t>Mashooq Ali Shah S/o Sayed Muhammad Shah</t>
  </si>
  <si>
    <t>-12-37/50</t>
  </si>
  <si>
    <t>Ali Shah s/o Syed Muhammad Shah</t>
  </si>
  <si>
    <t>Kher Muhammad S/o Majheee</t>
  </si>
  <si>
    <t>27 &amp;Other</t>
  </si>
  <si>
    <t>Hezal S/o Roshan Mari</t>
  </si>
  <si>
    <t>Dr Faiz Muhmmad S/o Muhmmad Qasim Bhehan</t>
  </si>
  <si>
    <t>0-10</t>
  </si>
  <si>
    <t>7 &amp;Other</t>
  </si>
  <si>
    <t>Sayed Fida Hussain Shah S/o Sayed Abdullah Shah</t>
  </si>
  <si>
    <t>-5
1/4 &amp;Other</t>
  </si>
  <si>
    <t>5 &amp;Other</t>
  </si>
  <si>
    <t>Sayed Abdullah Shah S/o Muhmmad Shah</t>
  </si>
  <si>
    <t xml:space="preserve"> Abdullah Shah S/o Muhammad Shah</t>
  </si>
  <si>
    <t>37/18 &amp;Other</t>
  </si>
  <si>
    <t>-50
5</t>
  </si>
  <si>
    <t>Abdullah Shah S/o Muhammad Shah</t>
  </si>
  <si>
    <t>80 &amp;Other</t>
  </si>
  <si>
    <t>14/A.B &amp;Other</t>
  </si>
  <si>
    <t xml:space="preserve">Turab Ali Shah S/o Misri Shah </t>
  </si>
  <si>
    <t>Peeral Shah F/o Mehar Shah</t>
  </si>
  <si>
    <t>Shareef S/o  Adam Mari</t>
  </si>
  <si>
    <t>20 &amp;Other</t>
  </si>
  <si>
    <t>Shareef S/o Adam Mari</t>
  </si>
  <si>
    <t>28 &amp;Other</t>
  </si>
  <si>
    <t>Kher Muhmmad S/o Manjhee Khan</t>
  </si>
  <si>
    <t>Allah Waraio S/o Chanaser Khan Rind</t>
  </si>
  <si>
    <t>10 &amp;Other</t>
  </si>
  <si>
    <t>Allah Waraio S/o Chibarh</t>
  </si>
  <si>
    <t>Momal W/o Acher Umrani</t>
  </si>
  <si>
    <t>Adil S/o Abayio</t>
  </si>
  <si>
    <t>-16 
3/4</t>
  </si>
  <si>
    <t>DR Faiz Muhammad S/o Muhmmad Qasim Memon</t>
  </si>
  <si>
    <t>Turab Ali Shah S/o Misri Shah</t>
  </si>
  <si>
    <t>Peeral Shah S/o Meehar Shah</t>
  </si>
  <si>
    <t>Sayed Abdullah S/o Muhmmad Shah</t>
  </si>
  <si>
    <t>Abdullah Shah S.o Muhammad Shah</t>
  </si>
  <si>
    <t xml:space="preserve">Misri Shah S/o Turab Ali Shah </t>
  </si>
  <si>
    <t>Qaim Ali Shah S/o Ali Shah</t>
  </si>
  <si>
    <t xml:space="preserve">Qaim Ali Shah S/o Turab Ali Shah </t>
  </si>
  <si>
    <t>1/154 &amp;Other</t>
  </si>
  <si>
    <t xml:space="preserve">Dr Faiz Muhammad S/o Muhmmad Qasim </t>
  </si>
  <si>
    <t>10
&amp;Other</t>
  </si>
  <si>
    <t>Abdul Shah S/o Muhmmad Shah</t>
  </si>
  <si>
    <t>5
&amp;Other</t>
  </si>
  <si>
    <t>-291/2</t>
  </si>
  <si>
    <t>-29
0/30</t>
  </si>
  <si>
    <t>Misiri Shah S/o Ali shah</t>
  </si>
  <si>
    <t>28 '&amp;Other</t>
  </si>
  <si>
    <t>Abdulah Shah S/o Muhmmad Shah</t>
  </si>
  <si>
    <t>Peeral Shah S/o Mehar Shah</t>
  </si>
  <si>
    <t>Allah Yar S/o Shah Mehar Shah</t>
  </si>
  <si>
    <t>46/11</t>
  </si>
  <si>
    <t>Abdullah Shah S/o Muhmmmad Shah</t>
  </si>
  <si>
    <t>20
 &amp;Other</t>
  </si>
  <si>
    <t>28
 &amp;Other</t>
  </si>
  <si>
    <t>Muhammad Shah S/o Muhammad Shaikh</t>
  </si>
  <si>
    <t>6
 &amp;Other</t>
  </si>
  <si>
    <t>10
 &amp;Other</t>
  </si>
  <si>
    <t>5
 &amp;Other</t>
  </si>
  <si>
    <t>Qaim Ali Shah S/O Ali Shah</t>
  </si>
  <si>
    <t>-29
1/2</t>
  </si>
  <si>
    <t>7
 &amp;Other</t>
  </si>
  <si>
    <t>Allah Warahio s/o Chibarh Khan</t>
  </si>
  <si>
    <t>12
6/8</t>
  </si>
  <si>
    <t>7/1 &amp; Other</t>
  </si>
  <si>
    <t>7.8 AB</t>
  </si>
  <si>
    <t>7/8AB &amp; Other</t>
  </si>
  <si>
    <t>18/AB &amp; Other</t>
  </si>
  <si>
    <t>7 &amp; Other</t>
  </si>
  <si>
    <t>34
 &amp; Other</t>
  </si>
  <si>
    <t>13 ABC</t>
  </si>
  <si>
    <t>Muhammad Shah F/O Sheikh Muhmmad Shah</t>
  </si>
  <si>
    <t>78.9 AB</t>
  </si>
  <si>
    <t>Sayed Abdullah Shah F/o Sayed  Muhmmad Shah</t>
  </si>
  <si>
    <t>Qaim Ali Shah F/O Ali Shah Turab Ali Shah</t>
  </si>
  <si>
    <t>7.8/AB &amp; Other</t>
  </si>
  <si>
    <t>89 AB &amp; Other</t>
  </si>
  <si>
    <t>Qaim Ali Shah F/O Turab Ali Shah</t>
  </si>
  <si>
    <t>7-89/AB &amp; Other</t>
  </si>
  <si>
    <t>Dr Faqeer Muhmmad F/o Muhmmad Qasim</t>
  </si>
  <si>
    <t>1/1.2.3 &amp; Other</t>
  </si>
  <si>
    <t>66 &amp; Other</t>
  </si>
  <si>
    <t>Abdullah Shah F/o Muhmmad Shah</t>
  </si>
  <si>
    <t>Heera shah F/o Meehar Shah</t>
  </si>
  <si>
    <t>7 
8/AB</t>
  </si>
  <si>
    <t>NAME OF DEH ABHOPUR JAGIR</t>
  </si>
  <si>
    <t xml:space="preserve">NAME OF TAPA JHOL </t>
  </si>
  <si>
    <t xml:space="preserve">Confrim </t>
  </si>
  <si>
    <t xml:space="preserve">Not Confrim </t>
  </si>
  <si>
    <t>Enayat S/o Himat Ali Shah</t>
  </si>
  <si>
    <t>Misri Shah S/o Turab Ali Shah</t>
  </si>
  <si>
    <t>Gulan S/o Kirarh</t>
  </si>
  <si>
    <t>Sayed Misri Shah S/o Sayed Turab Ali Shah</t>
  </si>
  <si>
    <t>Ghulam Qadir S/o Allah Yar S/o Khan Rind</t>
  </si>
  <si>
    <t>Muhammad Haneef S/o Muhammad Barohi</t>
  </si>
  <si>
    <t>Turab Ali Shah S/o  Sayed Misri Shah</t>
  </si>
  <si>
    <t>Sayed Misri Shah S/o Turab Ali Shah</t>
  </si>
  <si>
    <t xml:space="preserve">Ali Dindo Shah S/o Abdullah Shah </t>
  </si>
  <si>
    <t>Liqat Ali Shah  S/o Abdullah Shah</t>
  </si>
  <si>
    <t>Shah Jahan Shah S/o Muhammad Shah</t>
  </si>
  <si>
    <t>Juman Shah S/o Muhammad Shah</t>
  </si>
  <si>
    <t>Kher Muhammad S/o Manjhee Rind</t>
  </si>
  <si>
    <t>Ameer Hamaza S/o Abdullah Shah</t>
  </si>
  <si>
    <t>Kher  Muhammad S/O Manjhee Rind</t>
  </si>
  <si>
    <t>Entry has been cancelled</t>
  </si>
  <si>
    <t>Turab Ali Shah S/o Sayed Misri Shah</t>
  </si>
  <si>
    <t>Muhammad Hussain S/o Azam Khan Mari</t>
  </si>
  <si>
    <t>Mai Gul bibi W/o  Peer Jurhial Shah</t>
  </si>
  <si>
    <t>Adil S/o Obhayo</t>
  </si>
  <si>
    <t>Allah Waraio S/o Chibahar Khan Rind</t>
  </si>
  <si>
    <t>Abdul Rasheed S.o Eid Muhammad Brohi</t>
  </si>
  <si>
    <t>Adil S.o Obhayo</t>
  </si>
  <si>
    <t>13-11-91</t>
  </si>
  <si>
    <t>-80</t>
  </si>
  <si>
    <t>16-01-89</t>
  </si>
  <si>
    <t xml:space="preserve"> 14/12</t>
  </si>
  <si>
    <t>Abdullah Shah S/o Muhmmad Shah</t>
  </si>
  <si>
    <t>Mising Entry</t>
  </si>
  <si>
    <t>Shareef Muhammad S/o Ado Mari</t>
  </si>
  <si>
    <t>Not Confrim 
Un Attested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</si>
</sst>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quotePrefix="1" applyNumberFormat="1" applyFont="1" applyFill="1" applyBorder="1" applyAlignment="1">
      <alignment horizontal="center" vertical="center" wrapText="1"/>
    </xf>
    <xf numFmtId="1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16" fontId="0" fillId="0" borderId="1" xfId="0" quotePrefix="1" applyNumberFormat="1" applyFont="1" applyFill="1" applyBorder="1" applyAlignment="1">
      <alignment horizontal="center" vertical="center" wrapText="1"/>
    </xf>
    <xf numFmtId="16" fontId="0" fillId="0" borderId="1" xfId="0" quotePrefix="1" applyNumberFormat="1" applyFill="1" applyBorder="1" applyAlignment="1">
      <alignment horizontal="center" vertical="center"/>
    </xf>
    <xf numFmtId="16" fontId="0" fillId="0" borderId="1" xfId="0" quotePrefix="1" applyNumberFormat="1" applyFill="1" applyBorder="1" applyAlignment="1">
      <alignment horizontal="center" vertical="center" wrapText="1"/>
    </xf>
    <xf numFmtId="16" fontId="0" fillId="0" borderId="1" xfId="0" applyNumberFormat="1" applyFont="1" applyFill="1" applyBorder="1" applyAlignment="1">
      <alignment horizontal="center" vertical="center"/>
    </xf>
    <xf numFmtId="17" fontId="0" fillId="0" borderId="1" xfId="0" applyNumberFormat="1" applyFont="1" applyFill="1" applyBorder="1" applyAlignment="1">
      <alignment horizontal="center" vertical="center" wrapText="1"/>
    </xf>
    <xf numFmtId="1" fontId="0" fillId="0" borderId="1" xfId="0" quotePrefix="1" applyNumberFormat="1" applyFont="1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180" wrapText="1"/>
    </xf>
    <xf numFmtId="1" fontId="0" fillId="0" borderId="1" xfId="0" quotePrefix="1" applyNumberForma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16" fontId="0" fillId="0" borderId="1" xfId="0" applyNumberFormat="1" applyFont="1" applyFill="1" applyBorder="1" applyAlignment="1">
      <alignment horizontal="center" vertical="center" textRotation="180" wrapText="1"/>
    </xf>
    <xf numFmtId="16" fontId="0" fillId="0" borderId="1" xfId="0" quotePrefix="1" applyNumberFormat="1" applyFont="1" applyFill="1" applyBorder="1" applyAlignment="1">
      <alignment horizontal="center" vertical="center" textRotation="180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quotePrefix="1" applyNumberFormat="1" applyFill="1" applyBorder="1" applyAlignment="1">
      <alignment horizontal="center" vertical="center" textRotation="180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textRotation="180" wrapText="1"/>
    </xf>
    <xf numFmtId="0" fontId="0" fillId="0" borderId="7" xfId="0" applyFont="1" applyFill="1" applyBorder="1" applyAlignment="1">
      <alignment horizontal="center" vertical="center" textRotation="180" wrapText="1"/>
    </xf>
    <xf numFmtId="16" fontId="0" fillId="0" borderId="1" xfId="0" applyNumberFormat="1" applyFont="1" applyFill="1" applyBorder="1" applyAlignment="1">
      <alignment horizontal="center" vertical="center" textRotation="180" wrapText="1"/>
    </xf>
    <xf numFmtId="0" fontId="0" fillId="0" borderId="1" xfId="0" applyFont="1" applyFill="1" applyBorder="1" applyAlignment="1">
      <alignment horizontal="center" vertical="center" textRotation="180" wrapText="1"/>
    </xf>
    <xf numFmtId="16" fontId="0" fillId="0" borderId="1" xfId="0" quotePrefix="1" applyNumberFormat="1" applyFont="1" applyFill="1" applyBorder="1" applyAlignment="1">
      <alignment horizontal="center" vertical="center" textRotation="180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quotePrefix="1" applyNumberFormat="1" applyFill="1" applyBorder="1" applyAlignment="1">
      <alignment horizontal="center" vertical="center" wrapText="1"/>
    </xf>
    <xf numFmtId="16" fontId="0" fillId="0" borderId="1" xfId="0" quotePrefix="1" applyNumberForma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5" xfId="0" quotePrefix="1" applyFont="1" applyFill="1" applyBorder="1" applyAlignment="1">
      <alignment horizontal="center" vertical="center" wrapText="1"/>
    </xf>
    <xf numFmtId="0" fontId="0" fillId="0" borderId="7" xfId="0" quotePrefix="1" applyFont="1" applyFill="1" applyBorder="1" applyAlignment="1">
      <alignment horizontal="center" vertical="center" wrapText="1"/>
    </xf>
    <xf numFmtId="17" fontId="0" fillId="0" borderId="5" xfId="0" quotePrefix="1" applyNumberFormat="1" applyFont="1" applyFill="1" applyBorder="1" applyAlignment="1">
      <alignment horizontal="center" vertical="center" wrapText="1"/>
    </xf>
    <xf numFmtId="17" fontId="0" fillId="0" borderId="7" xfId="0" quotePrefix="1" applyNumberFormat="1" applyFont="1" applyFill="1" applyBorder="1" applyAlignment="1">
      <alignment horizontal="center" vertical="center" wrapText="1"/>
    </xf>
    <xf numFmtId="16" fontId="0" fillId="0" borderId="5" xfId="0" quotePrefix="1" applyNumberFormat="1" applyFill="1" applyBorder="1" applyAlignment="1">
      <alignment horizontal="center" vertical="center" wrapText="1"/>
    </xf>
    <xf numFmtId="16" fontId="0" fillId="0" borderId="7" xfId="0" quotePrefix="1" applyNumberForma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17" fontId="0" fillId="0" borderId="1" xfId="0" quotePrefix="1" applyNumberFormat="1" applyFont="1" applyFill="1" applyBorder="1" applyAlignment="1">
      <alignment horizontal="center" vertical="center" textRotation="180" wrapText="1"/>
    </xf>
    <xf numFmtId="17" fontId="0" fillId="0" borderId="1" xfId="0" applyNumberFormat="1" applyFont="1" applyFill="1" applyBorder="1" applyAlignment="1">
      <alignment horizontal="center" vertical="center" textRotation="180" wrapText="1"/>
    </xf>
    <xf numFmtId="0" fontId="0" fillId="0" borderId="1" xfId="0" applyFill="1" applyBorder="1" applyAlignment="1">
      <alignment horizontal="center" vertical="center"/>
    </xf>
    <xf numFmtId="1" fontId="0" fillId="0" borderId="1" xfId="0" quotePrefix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6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 shrinkToFit="1"/>
    </xf>
    <xf numFmtId="1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14" fontId="0" fillId="0" borderId="5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textRotation="180" wrapText="1"/>
    </xf>
    <xf numFmtId="1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textRotation="180"/>
    </xf>
    <xf numFmtId="0" fontId="0" fillId="0" borderId="7" xfId="0" applyFont="1" applyFill="1" applyBorder="1" applyAlignment="1">
      <alignment horizontal="center" vertical="center" textRotation="180"/>
    </xf>
    <xf numFmtId="0" fontId="0" fillId="0" borderId="1" xfId="0" quotePrefix="1" applyNumberFormat="1" applyFont="1" applyFill="1" applyBorder="1" applyAlignment="1">
      <alignment horizontal="center" vertical="center" wrapText="1" shrinkToFit="1"/>
    </xf>
    <xf numFmtId="16" fontId="0" fillId="0" borderId="1" xfId="0" applyNumberForma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1" fontId="0" fillId="0" borderId="5" xfId="0" quotePrefix="1" applyNumberFormat="1" applyFill="1" applyBorder="1" applyAlignment="1">
      <alignment horizontal="center" vertical="center" wrapText="1"/>
    </xf>
    <xf numFmtId="1" fontId="0" fillId="0" borderId="7" xfId="0" quotePrefix="1" applyNumberFormat="1" applyFill="1" applyBorder="1" applyAlignment="1">
      <alignment horizontal="center" vertical="center" wrapText="1"/>
    </xf>
    <xf numFmtId="0" fontId="0" fillId="0" borderId="5" xfId="0" quotePrefix="1" applyFill="1" applyBorder="1" applyAlignment="1">
      <alignment horizontal="center" vertical="center" wrapText="1"/>
    </xf>
    <xf numFmtId="0" fontId="0" fillId="0" borderId="7" xfId="0" quotePrefix="1" applyFill="1" applyBorder="1" applyAlignment="1">
      <alignment horizontal="center" vertical="center" wrapText="1"/>
    </xf>
    <xf numFmtId="16" fontId="0" fillId="0" borderId="5" xfId="0" quotePrefix="1" applyNumberFormat="1" applyFont="1" applyFill="1" applyBorder="1" applyAlignment="1">
      <alignment horizontal="center" vertical="center" textRotation="180" wrapText="1"/>
    </xf>
    <xf numFmtId="16" fontId="0" fillId="0" borderId="7" xfId="0" quotePrefix="1" applyNumberFormat="1" applyFont="1" applyFill="1" applyBorder="1" applyAlignment="1">
      <alignment horizontal="center" vertical="center" textRotation="18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2"/>
  <sheetViews>
    <sheetView tabSelected="1" view="pageBreakPreview" zoomScale="92" zoomScaleNormal="85" zoomScaleSheetLayoutView="92" workbookViewId="0">
      <selection activeCell="D5" sqref="D5:D6"/>
    </sheetView>
  </sheetViews>
  <sheetFormatPr defaultRowHeight="15"/>
  <cols>
    <col min="1" max="1" width="1.28515625" style="7" customWidth="1"/>
    <col min="2" max="2" width="4.42578125" customWidth="1"/>
    <col min="3" max="3" width="10.7109375" bestFit="1" customWidth="1"/>
    <col min="4" max="4" width="11.85546875" customWidth="1"/>
    <col min="5" max="5" width="7.42578125" customWidth="1"/>
    <col min="6" max="6" width="25.28515625" customWidth="1"/>
    <col min="7" max="7" width="9.140625" customWidth="1"/>
    <col min="8" max="8" width="9.5703125" customWidth="1"/>
    <col min="9" max="9" width="8" customWidth="1"/>
    <col min="10" max="10" width="7.140625" bestFit="1" customWidth="1"/>
    <col min="11" max="11" width="9.140625" customWidth="1"/>
    <col min="12" max="12" width="11.140625" customWidth="1"/>
    <col min="13" max="13" width="7.140625" bestFit="1" customWidth="1"/>
    <col min="14" max="14" width="4.7109375" bestFit="1" customWidth="1"/>
    <col min="15" max="15" width="6.42578125" customWidth="1"/>
    <col min="16" max="16" width="25.28515625" customWidth="1"/>
    <col min="17" max="17" width="8.42578125" bestFit="1" customWidth="1"/>
    <col min="18" max="18" width="8" customWidth="1"/>
    <col min="19" max="19" width="6.140625" customWidth="1"/>
    <col min="20" max="20" width="10.7109375" customWidth="1"/>
  </cols>
  <sheetData>
    <row r="1" spans="1:20" s="1" customFormat="1" ht="18.75">
      <c r="A1" s="4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s="1" customFormat="1" ht="18.75">
      <c r="A2" s="4"/>
      <c r="B2" s="78" t="s">
        <v>367</v>
      </c>
      <c r="C2" s="78"/>
      <c r="D2" s="78"/>
      <c r="E2" s="78"/>
      <c r="F2" s="78"/>
      <c r="G2" s="78" t="s">
        <v>368</v>
      </c>
      <c r="H2" s="78"/>
      <c r="I2" s="78"/>
      <c r="J2" s="78"/>
      <c r="K2" s="78"/>
      <c r="L2" s="78"/>
      <c r="M2" s="78"/>
      <c r="N2" s="78"/>
      <c r="O2" s="78"/>
      <c r="P2" s="78" t="s">
        <v>16</v>
      </c>
      <c r="Q2" s="78"/>
      <c r="R2" s="78"/>
      <c r="S2" s="78"/>
      <c r="T2" s="78"/>
    </row>
    <row r="3" spans="1:20" s="1" customFormat="1">
      <c r="A3" s="4"/>
      <c r="B3" s="79" t="s">
        <v>13</v>
      </c>
      <c r="C3" s="80"/>
      <c r="D3" s="80"/>
      <c r="E3" s="80"/>
      <c r="F3" s="80"/>
      <c r="G3" s="80"/>
      <c r="H3" s="80"/>
      <c r="I3" s="81"/>
      <c r="J3" s="82" t="s">
        <v>14</v>
      </c>
      <c r="K3" s="83"/>
      <c r="L3" s="84"/>
      <c r="M3" s="82" t="s">
        <v>15</v>
      </c>
      <c r="N3" s="83"/>
      <c r="O3" s="83"/>
      <c r="P3" s="83"/>
      <c r="Q3" s="83"/>
      <c r="R3" s="83"/>
      <c r="S3" s="84"/>
      <c r="T3" s="10"/>
    </row>
    <row r="4" spans="1:20" s="41" customFormat="1" ht="24" customHeight="1">
      <c r="A4" s="40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3" t="s">
        <v>6</v>
      </c>
      <c r="H4" s="13" t="s">
        <v>7</v>
      </c>
      <c r="I4" s="12" t="s">
        <v>8</v>
      </c>
      <c r="J4" s="12" t="s">
        <v>4</v>
      </c>
      <c r="K4" s="12" t="s">
        <v>9</v>
      </c>
      <c r="L4" s="12" t="s">
        <v>3</v>
      </c>
      <c r="M4" s="12" t="s">
        <v>4</v>
      </c>
      <c r="N4" s="12" t="s">
        <v>9</v>
      </c>
      <c r="O4" s="12" t="s">
        <v>10</v>
      </c>
      <c r="P4" s="12" t="s">
        <v>5</v>
      </c>
      <c r="Q4" s="12" t="s">
        <v>11</v>
      </c>
      <c r="R4" s="13" t="s">
        <v>7</v>
      </c>
      <c r="S4" s="13" t="s">
        <v>8</v>
      </c>
      <c r="T4" s="12" t="s">
        <v>12</v>
      </c>
    </row>
    <row r="5" spans="1:20" s="2" customFormat="1" ht="35.1" customHeight="1">
      <c r="A5" s="5"/>
      <c r="B5" s="46">
        <v>1</v>
      </c>
      <c r="C5" s="14">
        <v>22</v>
      </c>
      <c r="D5" s="69">
        <v>42681</v>
      </c>
      <c r="E5" s="46" t="s">
        <v>18</v>
      </c>
      <c r="F5" s="52" t="s">
        <v>218</v>
      </c>
      <c r="G5" s="53" t="s">
        <v>219</v>
      </c>
      <c r="H5" s="52" t="s">
        <v>246</v>
      </c>
      <c r="I5" s="63" t="s">
        <v>26</v>
      </c>
      <c r="J5" s="46" t="s">
        <v>18</v>
      </c>
      <c r="K5" s="15">
        <v>69</v>
      </c>
      <c r="L5" s="8" t="s">
        <v>20</v>
      </c>
      <c r="M5" s="15" t="s">
        <v>21</v>
      </c>
      <c r="N5" s="15">
        <v>5</v>
      </c>
      <c r="O5" s="15" t="s">
        <v>22</v>
      </c>
      <c r="P5" s="15" t="s">
        <v>29</v>
      </c>
      <c r="Q5" s="15">
        <v>50</v>
      </c>
      <c r="R5" s="16" t="s">
        <v>246</v>
      </c>
      <c r="S5" s="50" t="s">
        <v>45</v>
      </c>
      <c r="T5" s="43" t="s">
        <v>369</v>
      </c>
    </row>
    <row r="6" spans="1:20" s="2" customFormat="1" ht="35.1" customHeight="1">
      <c r="A6" s="5"/>
      <c r="B6" s="46"/>
      <c r="C6" s="14">
        <v>4946</v>
      </c>
      <c r="D6" s="69"/>
      <c r="E6" s="46"/>
      <c r="F6" s="52"/>
      <c r="G6" s="67"/>
      <c r="H6" s="52"/>
      <c r="I6" s="63"/>
      <c r="J6" s="46"/>
      <c r="K6" s="15">
        <v>44</v>
      </c>
      <c r="L6" s="17" t="s">
        <v>37</v>
      </c>
      <c r="M6" s="15"/>
      <c r="N6" s="15"/>
      <c r="O6" s="15"/>
      <c r="P6" s="15"/>
      <c r="Q6" s="15"/>
      <c r="R6" s="18"/>
      <c r="S6" s="50"/>
      <c r="T6" s="44"/>
    </row>
    <row r="7" spans="1:20" s="2" customFormat="1" ht="35.1" customHeight="1">
      <c r="A7" s="5"/>
      <c r="B7" s="46">
        <f>+B5+1</f>
        <v>2</v>
      </c>
      <c r="C7" s="70">
        <v>21</v>
      </c>
      <c r="D7" s="69" t="s">
        <v>23</v>
      </c>
      <c r="E7" s="46" t="s">
        <v>18</v>
      </c>
      <c r="F7" s="68" t="s">
        <v>220</v>
      </c>
      <c r="G7" s="86" t="s">
        <v>221</v>
      </c>
      <c r="H7" s="54" t="s">
        <v>346</v>
      </c>
      <c r="I7" s="73" t="s">
        <v>32</v>
      </c>
      <c r="J7" s="46" t="s">
        <v>18</v>
      </c>
      <c r="K7" s="15" t="s">
        <v>34</v>
      </c>
      <c r="L7" s="8" t="s">
        <v>35</v>
      </c>
      <c r="M7" s="15" t="s">
        <v>21</v>
      </c>
      <c r="N7" s="15">
        <v>8</v>
      </c>
      <c r="O7" s="15" t="s">
        <v>22</v>
      </c>
      <c r="P7" s="16" t="s">
        <v>227</v>
      </c>
      <c r="Q7" s="15" t="s">
        <v>44</v>
      </c>
      <c r="R7" s="20" t="s">
        <v>348</v>
      </c>
      <c r="S7" s="47" t="s">
        <v>46</v>
      </c>
      <c r="T7" s="43" t="s">
        <v>369</v>
      </c>
    </row>
    <row r="8" spans="1:20" s="2" customFormat="1" ht="35.1" customHeight="1">
      <c r="A8" s="5"/>
      <c r="B8" s="46"/>
      <c r="C8" s="70"/>
      <c r="D8" s="69"/>
      <c r="E8" s="46"/>
      <c r="F8" s="68"/>
      <c r="G8" s="67"/>
      <c r="H8" s="54"/>
      <c r="I8" s="73"/>
      <c r="J8" s="46"/>
      <c r="K8" s="15">
        <v>29</v>
      </c>
      <c r="L8" s="8" t="s">
        <v>36</v>
      </c>
      <c r="M8" s="15"/>
      <c r="N8" s="15"/>
      <c r="O8" s="15"/>
      <c r="P8" s="15"/>
      <c r="Q8" s="15"/>
      <c r="R8" s="18"/>
      <c r="S8" s="85"/>
      <c r="T8" s="44"/>
    </row>
    <row r="9" spans="1:20" s="2" customFormat="1" ht="35.1" customHeight="1">
      <c r="A9" s="5"/>
      <c r="B9" s="46"/>
      <c r="C9" s="70"/>
      <c r="D9" s="69"/>
      <c r="E9" s="46"/>
      <c r="F9" s="68"/>
      <c r="G9" s="67"/>
      <c r="H9" s="54"/>
      <c r="I9" s="73"/>
      <c r="J9" s="46"/>
      <c r="K9" s="15">
        <v>44</v>
      </c>
      <c r="L9" s="17" t="s">
        <v>37</v>
      </c>
      <c r="M9" s="15"/>
      <c r="N9" s="15"/>
      <c r="O9" s="15"/>
      <c r="P9" s="15"/>
      <c r="Q9" s="15"/>
      <c r="R9" s="18"/>
      <c r="S9" s="48"/>
      <c r="T9" s="15"/>
    </row>
    <row r="10" spans="1:20" s="2" customFormat="1" ht="35.1" customHeight="1">
      <c r="A10" s="5"/>
      <c r="B10" s="46">
        <v>3</v>
      </c>
      <c r="C10" s="70">
        <v>20</v>
      </c>
      <c r="D10" s="69">
        <v>42319</v>
      </c>
      <c r="E10" s="46" t="s">
        <v>18</v>
      </c>
      <c r="F10" s="52" t="s">
        <v>223</v>
      </c>
      <c r="G10" s="53" t="s">
        <v>222</v>
      </c>
      <c r="H10" s="52" t="s">
        <v>347</v>
      </c>
      <c r="I10" s="87" t="s">
        <v>33</v>
      </c>
      <c r="J10" s="46" t="s">
        <v>18</v>
      </c>
      <c r="K10" s="15">
        <v>57</v>
      </c>
      <c r="L10" s="17" t="s">
        <v>38</v>
      </c>
      <c r="M10" s="15" t="s">
        <v>21</v>
      </c>
      <c r="N10" s="15">
        <v>8</v>
      </c>
      <c r="O10" s="15" t="s">
        <v>22</v>
      </c>
      <c r="P10" s="16" t="s">
        <v>227</v>
      </c>
      <c r="Q10" s="15" t="s">
        <v>44</v>
      </c>
      <c r="R10" s="20" t="s">
        <v>348</v>
      </c>
      <c r="S10" s="50" t="s">
        <v>46</v>
      </c>
      <c r="T10" s="43" t="s">
        <v>369</v>
      </c>
    </row>
    <row r="11" spans="1:20" s="2" customFormat="1" ht="35.1" customHeight="1">
      <c r="A11" s="5"/>
      <c r="B11" s="46"/>
      <c r="C11" s="70"/>
      <c r="D11" s="69"/>
      <c r="E11" s="46"/>
      <c r="F11" s="52"/>
      <c r="G11" s="53"/>
      <c r="H11" s="52"/>
      <c r="I11" s="87"/>
      <c r="J11" s="46"/>
      <c r="K11" s="15">
        <v>14</v>
      </c>
      <c r="L11" s="17" t="s">
        <v>39</v>
      </c>
      <c r="M11" s="15"/>
      <c r="N11" s="15"/>
      <c r="O11" s="15"/>
      <c r="P11" s="15"/>
      <c r="Q11" s="15"/>
      <c r="R11" s="18"/>
      <c r="S11" s="50"/>
      <c r="T11" s="44"/>
    </row>
    <row r="12" spans="1:20" s="2" customFormat="1" ht="35.1" customHeight="1">
      <c r="A12" s="5"/>
      <c r="B12" s="46">
        <v>4</v>
      </c>
      <c r="C12" s="70">
        <v>19</v>
      </c>
      <c r="D12" s="69" t="s">
        <v>24</v>
      </c>
      <c r="E12" s="46" t="s">
        <v>18</v>
      </c>
      <c r="F12" s="52" t="s">
        <v>226</v>
      </c>
      <c r="G12" s="67">
        <v>29</v>
      </c>
      <c r="H12" s="52" t="s">
        <v>277</v>
      </c>
      <c r="I12" s="63" t="s">
        <v>28</v>
      </c>
      <c r="J12" s="46" t="s">
        <v>18</v>
      </c>
      <c r="K12" s="15">
        <v>14</v>
      </c>
      <c r="L12" s="17" t="s">
        <v>40</v>
      </c>
      <c r="M12" s="15" t="s">
        <v>21</v>
      </c>
      <c r="N12" s="15"/>
      <c r="O12" s="15"/>
      <c r="P12" s="15"/>
      <c r="Q12" s="15"/>
      <c r="R12" s="18"/>
      <c r="S12" s="43"/>
      <c r="T12" s="43" t="s">
        <v>370</v>
      </c>
    </row>
    <row r="13" spans="1:20" s="2" customFormat="1" ht="35.1" customHeight="1">
      <c r="A13" s="5"/>
      <c r="B13" s="46"/>
      <c r="C13" s="70"/>
      <c r="D13" s="69"/>
      <c r="E13" s="46"/>
      <c r="F13" s="52"/>
      <c r="G13" s="67"/>
      <c r="H13" s="52"/>
      <c r="I13" s="63"/>
      <c r="J13" s="46"/>
      <c r="K13" s="15">
        <v>38</v>
      </c>
      <c r="L13" s="17" t="s">
        <v>41</v>
      </c>
      <c r="M13" s="15"/>
      <c r="N13" s="15"/>
      <c r="O13" s="15"/>
      <c r="P13" s="15"/>
      <c r="Q13" s="15"/>
      <c r="R13" s="18"/>
      <c r="S13" s="44"/>
      <c r="T13" s="44"/>
    </row>
    <row r="14" spans="1:20" s="2" customFormat="1" ht="35.1" customHeight="1">
      <c r="A14" s="5"/>
      <c r="B14" s="46">
        <v>5</v>
      </c>
      <c r="C14" s="70">
        <v>18</v>
      </c>
      <c r="D14" s="69" t="s">
        <v>25</v>
      </c>
      <c r="E14" s="46" t="s">
        <v>18</v>
      </c>
      <c r="F14" s="52" t="s">
        <v>371</v>
      </c>
      <c r="G14" s="53" t="s">
        <v>31</v>
      </c>
      <c r="H14" s="52" t="s">
        <v>349</v>
      </c>
      <c r="I14" s="87" t="s">
        <v>33</v>
      </c>
      <c r="J14" s="46" t="s">
        <v>18</v>
      </c>
      <c r="K14" s="15">
        <v>17</v>
      </c>
      <c r="L14" s="17" t="s">
        <v>42</v>
      </c>
      <c r="M14" s="15" t="s">
        <v>21</v>
      </c>
      <c r="N14" s="15">
        <v>8</v>
      </c>
      <c r="O14" s="15" t="s">
        <v>22</v>
      </c>
      <c r="P14" s="16" t="s">
        <v>227</v>
      </c>
      <c r="Q14" s="15" t="s">
        <v>44</v>
      </c>
      <c r="R14" s="16" t="s">
        <v>349</v>
      </c>
      <c r="S14" s="50" t="s">
        <v>46</v>
      </c>
      <c r="T14" s="43" t="s">
        <v>369</v>
      </c>
    </row>
    <row r="15" spans="1:20" s="2" customFormat="1" ht="35.1" customHeight="1">
      <c r="A15" s="5"/>
      <c r="B15" s="46"/>
      <c r="C15" s="70"/>
      <c r="D15" s="69"/>
      <c r="E15" s="46"/>
      <c r="F15" s="52"/>
      <c r="G15" s="53"/>
      <c r="H15" s="52"/>
      <c r="I15" s="87"/>
      <c r="J15" s="46"/>
      <c r="K15" s="15">
        <v>44</v>
      </c>
      <c r="L15" s="17" t="s">
        <v>43</v>
      </c>
      <c r="M15" s="15"/>
      <c r="N15" s="15"/>
      <c r="O15" s="15"/>
      <c r="P15" s="15"/>
      <c r="Q15" s="15"/>
      <c r="R15" s="18"/>
      <c r="S15" s="50"/>
      <c r="T15" s="44"/>
    </row>
    <row r="16" spans="1:20" s="2" customFormat="1" ht="35.1" customHeight="1">
      <c r="A16" s="5"/>
      <c r="B16" s="46">
        <v>6</v>
      </c>
      <c r="C16" s="70">
        <v>17</v>
      </c>
      <c r="D16" s="69" t="s">
        <v>51</v>
      </c>
      <c r="E16" s="52" t="s">
        <v>229</v>
      </c>
      <c r="F16" s="52" t="s">
        <v>319</v>
      </c>
      <c r="G16" s="67">
        <v>-100</v>
      </c>
      <c r="H16" s="52" t="s">
        <v>347</v>
      </c>
      <c r="I16" s="21" t="s">
        <v>60</v>
      </c>
      <c r="J16" s="46" t="s">
        <v>18</v>
      </c>
      <c r="K16" s="15">
        <v>44</v>
      </c>
      <c r="L16" s="8" t="s">
        <v>75</v>
      </c>
      <c r="M16" s="15" t="s">
        <v>21</v>
      </c>
      <c r="N16" s="15"/>
      <c r="O16" s="15"/>
      <c r="P16" s="16" t="s">
        <v>227</v>
      </c>
      <c r="Q16" s="15" t="s">
        <v>44</v>
      </c>
      <c r="R16" s="20" t="s">
        <v>347</v>
      </c>
      <c r="S16" s="50" t="s">
        <v>46</v>
      </c>
      <c r="T16" s="43" t="s">
        <v>369</v>
      </c>
    </row>
    <row r="17" spans="1:20" s="2" customFormat="1" ht="35.1" customHeight="1">
      <c r="A17" s="5"/>
      <c r="B17" s="46"/>
      <c r="C17" s="70"/>
      <c r="D17" s="69"/>
      <c r="E17" s="52"/>
      <c r="F17" s="52"/>
      <c r="G17" s="67"/>
      <c r="H17" s="52"/>
      <c r="I17" s="17" t="s">
        <v>61</v>
      </c>
      <c r="J17" s="46"/>
      <c r="K17" s="15"/>
      <c r="L17" s="17"/>
      <c r="M17" s="15"/>
      <c r="N17" s="15"/>
      <c r="O17" s="15"/>
      <c r="P17" s="15"/>
      <c r="Q17" s="15"/>
      <c r="R17" s="22"/>
      <c r="S17" s="50"/>
      <c r="T17" s="44"/>
    </row>
    <row r="18" spans="1:20" s="2" customFormat="1" ht="35.1" customHeight="1">
      <c r="A18" s="5"/>
      <c r="B18" s="46">
        <v>7</v>
      </c>
      <c r="C18" s="70">
        <v>16</v>
      </c>
      <c r="D18" s="69" t="s">
        <v>52</v>
      </c>
      <c r="E18" s="52" t="s">
        <v>229</v>
      </c>
      <c r="F18" s="52" t="s">
        <v>225</v>
      </c>
      <c r="G18" s="53" t="s">
        <v>224</v>
      </c>
      <c r="H18" s="15">
        <v>27</v>
      </c>
      <c r="I18" s="21" t="s">
        <v>62</v>
      </c>
      <c r="J18" s="15" t="s">
        <v>18</v>
      </c>
      <c r="K18" s="15">
        <v>38</v>
      </c>
      <c r="L18" s="8" t="s">
        <v>41</v>
      </c>
      <c r="M18" s="15" t="s">
        <v>18</v>
      </c>
      <c r="N18" s="15">
        <v>38</v>
      </c>
      <c r="O18" s="15"/>
      <c r="P18" s="15"/>
      <c r="Q18" s="15"/>
      <c r="R18" s="18"/>
      <c r="S18" s="50"/>
      <c r="T18" s="43" t="s">
        <v>370</v>
      </c>
    </row>
    <row r="19" spans="1:20" s="2" customFormat="1" ht="35.1" customHeight="1">
      <c r="A19" s="5"/>
      <c r="B19" s="46"/>
      <c r="C19" s="70"/>
      <c r="D19" s="69"/>
      <c r="E19" s="52"/>
      <c r="F19" s="52"/>
      <c r="G19" s="67"/>
      <c r="H19" s="23" t="s">
        <v>232</v>
      </c>
      <c r="I19" s="15"/>
      <c r="J19" s="15"/>
      <c r="K19" s="15">
        <v>12</v>
      </c>
      <c r="L19" s="8" t="s">
        <v>76</v>
      </c>
      <c r="M19" s="15"/>
      <c r="N19" s="15"/>
      <c r="O19" s="15"/>
      <c r="P19" s="15"/>
      <c r="Q19" s="15"/>
      <c r="R19" s="18"/>
      <c r="S19" s="50"/>
      <c r="T19" s="44"/>
    </row>
    <row r="20" spans="1:20" s="2" customFormat="1" ht="35.1" customHeight="1">
      <c r="A20" s="5"/>
      <c r="B20" s="46">
        <v>8</v>
      </c>
      <c r="C20" s="70">
        <v>15</v>
      </c>
      <c r="D20" s="69" t="s">
        <v>53</v>
      </c>
      <c r="E20" s="46" t="s">
        <v>228</v>
      </c>
      <c r="F20" s="52" t="s">
        <v>372</v>
      </c>
      <c r="G20" s="67">
        <v>-100</v>
      </c>
      <c r="H20" s="46">
        <v>7</v>
      </c>
      <c r="I20" s="21" t="s">
        <v>63</v>
      </c>
      <c r="J20" s="46" t="s">
        <v>18</v>
      </c>
      <c r="K20" s="15">
        <v>30</v>
      </c>
      <c r="L20" s="15" t="s">
        <v>77</v>
      </c>
      <c r="M20" s="15" t="s">
        <v>21</v>
      </c>
      <c r="N20" s="15">
        <v>8</v>
      </c>
      <c r="O20" s="15"/>
      <c r="P20" s="16" t="s">
        <v>227</v>
      </c>
      <c r="Q20" s="15" t="s">
        <v>92</v>
      </c>
      <c r="R20" s="24" t="s">
        <v>350</v>
      </c>
      <c r="S20" s="50" t="s">
        <v>46</v>
      </c>
      <c r="T20" s="43" t="s">
        <v>369</v>
      </c>
    </row>
    <row r="21" spans="1:20" s="2" customFormat="1" ht="35.1" customHeight="1">
      <c r="A21" s="5"/>
      <c r="B21" s="46"/>
      <c r="C21" s="70"/>
      <c r="D21" s="69"/>
      <c r="E21" s="46"/>
      <c r="F21" s="52"/>
      <c r="G21" s="67"/>
      <c r="H21" s="46"/>
      <c r="I21" s="56" t="s">
        <v>47</v>
      </c>
      <c r="J21" s="46"/>
      <c r="K21" s="15"/>
      <c r="L21" s="8"/>
      <c r="M21" s="15"/>
      <c r="N21" s="15"/>
      <c r="O21" s="15"/>
      <c r="P21" s="15"/>
      <c r="Q21" s="15"/>
      <c r="R21" s="25"/>
      <c r="S21" s="50"/>
      <c r="T21" s="45"/>
    </row>
    <row r="22" spans="1:20" s="2" customFormat="1" ht="35.1" customHeight="1">
      <c r="A22" s="5"/>
      <c r="B22" s="46"/>
      <c r="C22" s="70"/>
      <c r="D22" s="69"/>
      <c r="E22" s="46"/>
      <c r="F22" s="52"/>
      <c r="G22" s="67"/>
      <c r="H22" s="46"/>
      <c r="I22" s="57"/>
      <c r="J22" s="46"/>
      <c r="K22" s="15"/>
      <c r="L22" s="15"/>
      <c r="M22" s="15"/>
      <c r="N22" s="15"/>
      <c r="O22" s="15"/>
      <c r="P22" s="15"/>
      <c r="Q22" s="15"/>
      <c r="R22" s="18"/>
      <c r="S22" s="50"/>
      <c r="T22" s="44"/>
    </row>
    <row r="23" spans="1:20" s="2" customFormat="1" ht="35.1" customHeight="1">
      <c r="A23" s="5"/>
      <c r="B23" s="46">
        <v>9</v>
      </c>
      <c r="C23" s="70">
        <v>14</v>
      </c>
      <c r="D23" s="69">
        <v>41918</v>
      </c>
      <c r="E23" s="46" t="s">
        <v>228</v>
      </c>
      <c r="F23" s="68" t="s">
        <v>226</v>
      </c>
      <c r="G23" s="67">
        <v>29</v>
      </c>
      <c r="H23" s="22" t="s">
        <v>50</v>
      </c>
      <c r="I23" s="15">
        <v>2</v>
      </c>
      <c r="J23" s="46" t="s">
        <v>18</v>
      </c>
      <c r="K23" s="15">
        <v>38</v>
      </c>
      <c r="L23" s="8"/>
      <c r="M23" s="15" t="s">
        <v>21</v>
      </c>
      <c r="N23" s="15">
        <v>9</v>
      </c>
      <c r="O23" s="15"/>
      <c r="P23" s="15"/>
      <c r="Q23" s="15"/>
      <c r="R23" s="18"/>
      <c r="S23" s="43"/>
      <c r="T23" s="43" t="s">
        <v>370</v>
      </c>
    </row>
    <row r="24" spans="1:20" s="2" customFormat="1" ht="35.1" customHeight="1">
      <c r="A24" s="5"/>
      <c r="B24" s="46"/>
      <c r="C24" s="70"/>
      <c r="D24" s="69"/>
      <c r="E24" s="46"/>
      <c r="F24" s="68"/>
      <c r="G24" s="67"/>
      <c r="H24" s="24" t="s">
        <v>351</v>
      </c>
      <c r="I24" s="26" t="s">
        <v>64</v>
      </c>
      <c r="J24" s="46"/>
      <c r="K24" s="15"/>
      <c r="L24" s="15"/>
      <c r="M24" s="15"/>
      <c r="N24" s="15"/>
      <c r="O24" s="15"/>
      <c r="P24" s="15"/>
      <c r="Q24" s="15"/>
      <c r="R24" s="18"/>
      <c r="S24" s="44"/>
      <c r="T24" s="44"/>
    </row>
    <row r="25" spans="1:20" s="2" customFormat="1" ht="35.1" customHeight="1">
      <c r="A25" s="5"/>
      <c r="B25" s="46">
        <v>10</v>
      </c>
      <c r="C25" s="70">
        <v>13</v>
      </c>
      <c r="D25" s="69">
        <v>41765</v>
      </c>
      <c r="E25" s="46" t="s">
        <v>228</v>
      </c>
      <c r="F25" s="52" t="s">
        <v>373</v>
      </c>
      <c r="G25" s="86" t="s">
        <v>345</v>
      </c>
      <c r="H25" s="52" t="s">
        <v>352</v>
      </c>
      <c r="I25" s="63" t="s">
        <v>65</v>
      </c>
      <c r="J25" s="46" t="s">
        <v>18</v>
      </c>
      <c r="K25" s="15">
        <v>63</v>
      </c>
      <c r="L25" s="15" t="s">
        <v>78</v>
      </c>
      <c r="M25" s="15" t="s">
        <v>18</v>
      </c>
      <c r="N25" s="15">
        <v>5</v>
      </c>
      <c r="O25" s="15"/>
      <c r="P25" s="16" t="s">
        <v>353</v>
      </c>
      <c r="Q25" s="15" t="s">
        <v>93</v>
      </c>
      <c r="R25" s="18" t="s">
        <v>94</v>
      </c>
      <c r="S25" s="64" t="s">
        <v>95</v>
      </c>
      <c r="T25" s="43" t="s">
        <v>369</v>
      </c>
    </row>
    <row r="26" spans="1:20" s="2" customFormat="1" ht="35.1" customHeight="1">
      <c r="A26" s="5"/>
      <c r="B26" s="46"/>
      <c r="C26" s="70"/>
      <c r="D26" s="69"/>
      <c r="E26" s="46"/>
      <c r="F26" s="52"/>
      <c r="G26" s="67"/>
      <c r="H26" s="52"/>
      <c r="I26" s="63"/>
      <c r="J26" s="46"/>
      <c r="K26" s="15">
        <v>62</v>
      </c>
      <c r="L26" s="15" t="s">
        <v>78</v>
      </c>
      <c r="M26" s="15"/>
      <c r="N26" s="15"/>
      <c r="O26" s="15"/>
      <c r="P26" s="15"/>
      <c r="Q26" s="15"/>
      <c r="R26" s="18"/>
      <c r="S26" s="64"/>
      <c r="T26" s="45"/>
    </row>
    <row r="27" spans="1:20" s="2" customFormat="1" ht="35.1" customHeight="1">
      <c r="A27" s="5"/>
      <c r="B27" s="46"/>
      <c r="C27" s="70"/>
      <c r="D27" s="69"/>
      <c r="E27" s="46"/>
      <c r="F27" s="52"/>
      <c r="G27" s="67"/>
      <c r="H27" s="52"/>
      <c r="I27" s="63"/>
      <c r="J27" s="46"/>
      <c r="K27" s="15">
        <v>61</v>
      </c>
      <c r="L27" s="8" t="s">
        <v>79</v>
      </c>
      <c r="M27" s="15"/>
      <c r="N27" s="15"/>
      <c r="O27" s="15"/>
      <c r="P27" s="15"/>
      <c r="Q27" s="15"/>
      <c r="R27" s="18"/>
      <c r="S27" s="64"/>
      <c r="T27" s="45"/>
    </row>
    <row r="28" spans="1:20" s="2" customFormat="1" ht="35.1" customHeight="1">
      <c r="A28" s="5"/>
      <c r="B28" s="46"/>
      <c r="C28" s="70"/>
      <c r="D28" s="69"/>
      <c r="E28" s="46"/>
      <c r="F28" s="52"/>
      <c r="G28" s="67"/>
      <c r="H28" s="52"/>
      <c r="I28" s="63"/>
      <c r="J28" s="46"/>
      <c r="K28" s="15">
        <v>51</v>
      </c>
      <c r="L28" s="15" t="s">
        <v>80</v>
      </c>
      <c r="M28" s="15"/>
      <c r="N28" s="15"/>
      <c r="O28" s="15"/>
      <c r="P28" s="15"/>
      <c r="Q28" s="15"/>
      <c r="R28" s="18"/>
      <c r="S28" s="64"/>
      <c r="T28" s="44"/>
    </row>
    <row r="29" spans="1:20" s="2" customFormat="1" ht="35.1" customHeight="1">
      <c r="A29" s="5"/>
      <c r="B29" s="46">
        <v>11</v>
      </c>
      <c r="C29" s="70">
        <v>12</v>
      </c>
      <c r="D29" s="69" t="s">
        <v>54</v>
      </c>
      <c r="E29" s="46" t="s">
        <v>228</v>
      </c>
      <c r="F29" s="52" t="s">
        <v>374</v>
      </c>
      <c r="G29" s="67">
        <v>-100</v>
      </c>
      <c r="H29" s="54" t="s">
        <v>354</v>
      </c>
      <c r="I29" s="55" t="s">
        <v>27</v>
      </c>
      <c r="J29" s="46" t="s">
        <v>18</v>
      </c>
      <c r="K29" s="15">
        <v>44</v>
      </c>
      <c r="L29" s="8" t="s">
        <v>81</v>
      </c>
      <c r="M29" s="15" t="s">
        <v>21</v>
      </c>
      <c r="N29" s="15">
        <v>8</v>
      </c>
      <c r="O29" s="15"/>
      <c r="P29" s="16" t="s">
        <v>355</v>
      </c>
      <c r="Q29" s="15">
        <v>50</v>
      </c>
      <c r="R29" s="20" t="s">
        <v>246</v>
      </c>
      <c r="S29" s="65" t="s">
        <v>45</v>
      </c>
      <c r="T29" s="43" t="s">
        <v>369</v>
      </c>
    </row>
    <row r="30" spans="1:20" s="2" customFormat="1" ht="35.1" customHeight="1">
      <c r="A30" s="5"/>
      <c r="B30" s="46"/>
      <c r="C30" s="70"/>
      <c r="D30" s="69"/>
      <c r="E30" s="46"/>
      <c r="F30" s="52"/>
      <c r="G30" s="67"/>
      <c r="H30" s="54"/>
      <c r="I30" s="55"/>
      <c r="J30" s="46"/>
      <c r="K30" s="15"/>
      <c r="L30" s="15"/>
      <c r="M30" s="15"/>
      <c r="N30" s="15"/>
      <c r="O30" s="15"/>
      <c r="P30" s="15"/>
      <c r="Q30" s="15"/>
      <c r="R30" s="25"/>
      <c r="S30" s="65"/>
      <c r="T30" s="45"/>
    </row>
    <row r="31" spans="1:20" s="2" customFormat="1" ht="35.1" customHeight="1">
      <c r="A31" s="5"/>
      <c r="B31" s="46"/>
      <c r="C31" s="70"/>
      <c r="D31" s="69"/>
      <c r="E31" s="46"/>
      <c r="F31" s="52"/>
      <c r="G31" s="67"/>
      <c r="H31" s="54"/>
      <c r="I31" s="55"/>
      <c r="J31" s="46"/>
      <c r="K31" s="15"/>
      <c r="L31" s="8" t="s">
        <v>82</v>
      </c>
      <c r="M31" s="15"/>
      <c r="N31" s="15"/>
      <c r="O31" s="15"/>
      <c r="P31" s="16" t="s">
        <v>356</v>
      </c>
      <c r="Q31" s="15"/>
      <c r="R31" s="18"/>
      <c r="S31" s="65"/>
      <c r="T31" s="44"/>
    </row>
    <row r="32" spans="1:20" s="2" customFormat="1" ht="35.1" customHeight="1">
      <c r="A32" s="5"/>
      <c r="B32" s="46">
        <v>12</v>
      </c>
      <c r="C32" s="70">
        <v>11</v>
      </c>
      <c r="D32" s="69" t="s">
        <v>55</v>
      </c>
      <c r="E32" s="46" t="s">
        <v>228</v>
      </c>
      <c r="F32" s="52" t="s">
        <v>230</v>
      </c>
      <c r="G32" s="67">
        <v>-100</v>
      </c>
      <c r="H32" s="52" t="s">
        <v>246</v>
      </c>
      <c r="I32" s="63" t="s">
        <v>31</v>
      </c>
      <c r="J32" s="46" t="s">
        <v>18</v>
      </c>
      <c r="K32" s="15">
        <v>49</v>
      </c>
      <c r="L32" s="15" t="s">
        <v>83</v>
      </c>
      <c r="M32" s="15"/>
      <c r="N32" s="15"/>
      <c r="O32" s="15"/>
      <c r="P32" s="15"/>
      <c r="Q32" s="15" t="s">
        <v>44</v>
      </c>
      <c r="R32" s="20" t="s">
        <v>357</v>
      </c>
      <c r="S32" s="65" t="s">
        <v>46</v>
      </c>
      <c r="T32" s="43" t="s">
        <v>369</v>
      </c>
    </row>
    <row r="33" spans="1:20" s="2" customFormat="1" ht="35.1" customHeight="1">
      <c r="A33" s="5"/>
      <c r="B33" s="46"/>
      <c r="C33" s="70"/>
      <c r="D33" s="69"/>
      <c r="E33" s="46"/>
      <c r="F33" s="52"/>
      <c r="G33" s="67"/>
      <c r="H33" s="52"/>
      <c r="I33" s="63"/>
      <c r="J33" s="46"/>
      <c r="K33" s="15">
        <v>14</v>
      </c>
      <c r="L33" s="8"/>
      <c r="M33" s="15"/>
      <c r="N33" s="15"/>
      <c r="O33" s="15"/>
      <c r="P33" s="15"/>
      <c r="Q33" s="15"/>
      <c r="R33" s="25"/>
      <c r="S33" s="50"/>
      <c r="T33" s="44"/>
    </row>
    <row r="34" spans="1:20" s="2" customFormat="1" ht="35.1" customHeight="1">
      <c r="A34" s="5"/>
      <c r="B34" s="46">
        <v>13</v>
      </c>
      <c r="C34" s="70">
        <v>10</v>
      </c>
      <c r="D34" s="69" t="s">
        <v>56</v>
      </c>
      <c r="E34" s="46" t="s">
        <v>228</v>
      </c>
      <c r="F34" s="52" t="s">
        <v>375</v>
      </c>
      <c r="G34" s="53" t="s">
        <v>231</v>
      </c>
      <c r="H34" s="22" t="s">
        <v>50</v>
      </c>
      <c r="I34" s="55" t="s">
        <v>66</v>
      </c>
      <c r="J34" s="46" t="s">
        <v>18</v>
      </c>
      <c r="K34" s="15">
        <v>38</v>
      </c>
      <c r="L34" s="8" t="s">
        <v>84</v>
      </c>
      <c r="M34" s="15"/>
      <c r="N34" s="15"/>
      <c r="O34" s="15"/>
      <c r="P34" s="15"/>
      <c r="Q34" s="15"/>
      <c r="R34" s="18"/>
      <c r="S34" s="88"/>
      <c r="T34" s="43" t="s">
        <v>370</v>
      </c>
    </row>
    <row r="35" spans="1:20" s="2" customFormat="1" ht="35.1" customHeight="1">
      <c r="A35" s="5"/>
      <c r="B35" s="46"/>
      <c r="C35" s="70"/>
      <c r="D35" s="69"/>
      <c r="E35" s="46"/>
      <c r="F35" s="52"/>
      <c r="G35" s="67"/>
      <c r="H35" s="16" t="s">
        <v>232</v>
      </c>
      <c r="I35" s="55"/>
      <c r="J35" s="46"/>
      <c r="K35" s="15">
        <v>12</v>
      </c>
      <c r="L35" s="15"/>
      <c r="M35" s="15"/>
      <c r="N35" s="15"/>
      <c r="O35" s="15"/>
      <c r="P35" s="15"/>
      <c r="Q35" s="15"/>
      <c r="R35" s="18"/>
      <c r="S35" s="89"/>
      <c r="T35" s="44"/>
    </row>
    <row r="36" spans="1:20" s="2" customFormat="1" ht="35.1" customHeight="1">
      <c r="A36" s="5"/>
      <c r="B36" s="46">
        <v>14</v>
      </c>
      <c r="C36" s="70">
        <v>9</v>
      </c>
      <c r="D36" s="69">
        <v>41342</v>
      </c>
      <c r="E36" s="46" t="s">
        <v>228</v>
      </c>
      <c r="F36" s="68" t="s">
        <v>233</v>
      </c>
      <c r="G36" s="67">
        <v>-100</v>
      </c>
      <c r="H36" s="15">
        <v>41</v>
      </c>
      <c r="I36" s="63" t="s">
        <v>67</v>
      </c>
      <c r="J36" s="46"/>
      <c r="K36" s="15"/>
      <c r="L36" s="15" t="s">
        <v>85</v>
      </c>
      <c r="M36" s="15"/>
      <c r="N36" s="15"/>
      <c r="O36" s="15"/>
      <c r="P36" s="15"/>
      <c r="Q36" s="15"/>
      <c r="R36" s="18"/>
      <c r="S36" s="43"/>
      <c r="T36" s="43" t="s">
        <v>370</v>
      </c>
    </row>
    <row r="37" spans="1:20" s="2" customFormat="1" ht="35.1" customHeight="1">
      <c r="A37" s="5"/>
      <c r="B37" s="46"/>
      <c r="C37" s="70"/>
      <c r="D37" s="69"/>
      <c r="E37" s="46"/>
      <c r="F37" s="68"/>
      <c r="G37" s="67"/>
      <c r="H37" s="20" t="s">
        <v>234</v>
      </c>
      <c r="I37" s="63"/>
      <c r="J37" s="46"/>
      <c r="K37" s="15"/>
      <c r="L37" s="8"/>
      <c r="M37" s="15"/>
      <c r="N37" s="15"/>
      <c r="O37" s="15"/>
      <c r="P37" s="15"/>
      <c r="Q37" s="15"/>
      <c r="R37" s="18"/>
      <c r="S37" s="44"/>
      <c r="T37" s="44"/>
    </row>
    <row r="38" spans="1:20" s="2" customFormat="1" ht="35.1" customHeight="1">
      <c r="A38" s="5"/>
      <c r="B38" s="46">
        <v>15</v>
      </c>
      <c r="C38" s="70">
        <v>8</v>
      </c>
      <c r="D38" s="69" t="s">
        <v>57</v>
      </c>
      <c r="E38" s="46" t="s">
        <v>228</v>
      </c>
      <c r="F38" s="52" t="s">
        <v>385</v>
      </c>
      <c r="G38" s="53" t="s">
        <v>235</v>
      </c>
      <c r="H38" s="22" t="s">
        <v>50</v>
      </c>
      <c r="I38" s="55" t="s">
        <v>68</v>
      </c>
      <c r="J38" s="46" t="s">
        <v>18</v>
      </c>
      <c r="K38" s="15">
        <v>38</v>
      </c>
      <c r="L38" s="8" t="s">
        <v>86</v>
      </c>
      <c r="M38" s="15"/>
      <c r="N38" s="15"/>
      <c r="O38" s="15"/>
      <c r="P38" s="15"/>
      <c r="Q38" s="15"/>
      <c r="R38" s="18"/>
      <c r="S38" s="43"/>
      <c r="T38" s="43" t="s">
        <v>370</v>
      </c>
    </row>
    <row r="39" spans="1:20" s="2" customFormat="1" ht="35.1" customHeight="1">
      <c r="A39" s="5"/>
      <c r="B39" s="46"/>
      <c r="C39" s="70"/>
      <c r="D39" s="69"/>
      <c r="E39" s="46"/>
      <c r="F39" s="52"/>
      <c r="G39" s="67"/>
      <c r="H39" s="16" t="s">
        <v>232</v>
      </c>
      <c r="I39" s="55"/>
      <c r="J39" s="46"/>
      <c r="K39" s="15">
        <v>12</v>
      </c>
      <c r="L39" s="15"/>
      <c r="M39" s="15"/>
      <c r="N39" s="15"/>
      <c r="O39" s="15"/>
      <c r="P39" s="15"/>
      <c r="Q39" s="15"/>
      <c r="R39" s="18"/>
      <c r="S39" s="44"/>
      <c r="T39" s="44"/>
    </row>
    <row r="40" spans="1:20" s="2" customFormat="1" ht="35.1" customHeight="1">
      <c r="A40" s="5"/>
      <c r="B40" s="15">
        <v>16</v>
      </c>
      <c r="C40" s="14">
        <v>7</v>
      </c>
      <c r="D40" s="8"/>
      <c r="E40" s="15"/>
      <c r="F40" s="8" t="s">
        <v>386</v>
      </c>
      <c r="G40" s="27"/>
      <c r="H40" s="18"/>
      <c r="I40" s="15"/>
      <c r="J40" s="15"/>
      <c r="K40" s="15"/>
      <c r="L40" s="8"/>
      <c r="M40" s="15"/>
      <c r="N40" s="15"/>
      <c r="O40" s="15"/>
      <c r="P40" s="15"/>
      <c r="Q40" s="15"/>
      <c r="R40" s="18"/>
      <c r="S40" s="15"/>
      <c r="T40" s="15" t="s">
        <v>370</v>
      </c>
    </row>
    <row r="41" spans="1:20" s="2" customFormat="1" ht="35.1" customHeight="1">
      <c r="A41" s="5"/>
      <c r="B41" s="46">
        <v>17</v>
      </c>
      <c r="C41" s="70">
        <v>6</v>
      </c>
      <c r="D41" s="69" t="s">
        <v>58</v>
      </c>
      <c r="E41" s="46" t="s">
        <v>228</v>
      </c>
      <c r="F41" s="52" t="s">
        <v>236</v>
      </c>
      <c r="G41" s="67" t="s">
        <v>48</v>
      </c>
      <c r="H41" s="15">
        <v>78</v>
      </c>
      <c r="I41" s="21" t="s">
        <v>69</v>
      </c>
      <c r="J41" s="46"/>
      <c r="K41" s="15"/>
      <c r="L41" s="15"/>
      <c r="M41" s="15" t="s">
        <v>21</v>
      </c>
      <c r="N41" s="15">
        <v>8</v>
      </c>
      <c r="O41" s="15"/>
      <c r="P41" s="16" t="s">
        <v>359</v>
      </c>
      <c r="Q41" s="15" t="s">
        <v>44</v>
      </c>
      <c r="R41" s="20" t="s">
        <v>360</v>
      </c>
      <c r="S41" s="65" t="s">
        <v>46</v>
      </c>
      <c r="T41" s="43" t="s">
        <v>369</v>
      </c>
    </row>
    <row r="42" spans="1:20" s="2" customFormat="1" ht="35.1" customHeight="1">
      <c r="A42" s="5"/>
      <c r="B42" s="46"/>
      <c r="C42" s="70"/>
      <c r="D42" s="69"/>
      <c r="E42" s="46"/>
      <c r="F42" s="52"/>
      <c r="G42" s="67"/>
      <c r="H42" s="20" t="s">
        <v>237</v>
      </c>
      <c r="I42" s="15"/>
      <c r="J42" s="46"/>
      <c r="K42" s="15"/>
      <c r="L42" s="8"/>
      <c r="M42" s="15"/>
      <c r="N42" s="15"/>
      <c r="O42" s="15"/>
      <c r="P42" s="15"/>
      <c r="Q42" s="15"/>
      <c r="R42" s="15"/>
      <c r="S42" s="50"/>
      <c r="T42" s="44"/>
    </row>
    <row r="43" spans="1:20" s="2" customFormat="1" ht="35.1" customHeight="1">
      <c r="A43" s="5"/>
      <c r="B43" s="46">
        <v>18</v>
      </c>
      <c r="C43" s="70">
        <v>5</v>
      </c>
      <c r="D43" s="69" t="s">
        <v>58</v>
      </c>
      <c r="E43" s="46" t="s">
        <v>228</v>
      </c>
      <c r="F43" s="52" t="s">
        <v>236</v>
      </c>
      <c r="G43" s="53" t="s">
        <v>238</v>
      </c>
      <c r="H43" s="54" t="s">
        <v>358</v>
      </c>
      <c r="I43" s="55" t="s">
        <v>70</v>
      </c>
      <c r="J43" s="46"/>
      <c r="K43" s="15"/>
      <c r="L43" s="8"/>
      <c r="M43" s="15" t="s">
        <v>21</v>
      </c>
      <c r="N43" s="15">
        <v>8</v>
      </c>
      <c r="O43" s="15"/>
      <c r="P43" s="15" t="s">
        <v>91</v>
      </c>
      <c r="Q43" s="15"/>
      <c r="R43" s="18"/>
      <c r="S43" s="43"/>
      <c r="T43" s="43" t="s">
        <v>369</v>
      </c>
    </row>
    <row r="44" spans="1:20" s="2" customFormat="1" ht="35.1" customHeight="1">
      <c r="A44" s="5"/>
      <c r="B44" s="46"/>
      <c r="C44" s="70"/>
      <c r="D44" s="69"/>
      <c r="E44" s="46"/>
      <c r="F44" s="52"/>
      <c r="G44" s="53"/>
      <c r="H44" s="54"/>
      <c r="I44" s="55"/>
      <c r="J44" s="46"/>
      <c r="K44" s="15"/>
      <c r="L44" s="15"/>
      <c r="M44" s="15"/>
      <c r="N44" s="15"/>
      <c r="O44" s="15"/>
      <c r="P44" s="15"/>
      <c r="Q44" s="15"/>
      <c r="R44" s="18"/>
      <c r="S44" s="44"/>
      <c r="T44" s="44"/>
    </row>
    <row r="45" spans="1:20" s="2" customFormat="1" ht="35.1" customHeight="1">
      <c r="A45" s="5"/>
      <c r="B45" s="46">
        <v>19</v>
      </c>
      <c r="C45" s="70">
        <v>4</v>
      </c>
      <c r="D45" s="69">
        <v>40641</v>
      </c>
      <c r="E45" s="46" t="s">
        <v>228</v>
      </c>
      <c r="F45" s="52" t="s">
        <v>239</v>
      </c>
      <c r="G45" s="67">
        <v>-100</v>
      </c>
      <c r="H45" s="52" t="s">
        <v>240</v>
      </c>
      <c r="I45" s="63" t="s">
        <v>71</v>
      </c>
      <c r="J45" s="46"/>
      <c r="K45" s="15"/>
      <c r="L45" s="15"/>
      <c r="M45" s="15"/>
      <c r="N45" s="15"/>
      <c r="O45" s="15"/>
      <c r="P45" s="15"/>
      <c r="Q45" s="15"/>
      <c r="R45" s="18"/>
      <c r="S45" s="43"/>
      <c r="T45" s="43" t="s">
        <v>370</v>
      </c>
    </row>
    <row r="46" spans="1:20" s="2" customFormat="1" ht="35.1" customHeight="1">
      <c r="A46" s="5"/>
      <c r="B46" s="46"/>
      <c r="C46" s="70"/>
      <c r="D46" s="69"/>
      <c r="E46" s="46"/>
      <c r="F46" s="52"/>
      <c r="G46" s="67"/>
      <c r="H46" s="52"/>
      <c r="I46" s="63"/>
      <c r="J46" s="46"/>
      <c r="K46" s="15"/>
      <c r="L46" s="8"/>
      <c r="M46" s="15"/>
      <c r="N46" s="15"/>
      <c r="O46" s="15"/>
      <c r="P46" s="15"/>
      <c r="Q46" s="15"/>
      <c r="R46" s="18"/>
      <c r="S46" s="44"/>
      <c r="T46" s="44"/>
    </row>
    <row r="47" spans="1:20" s="2" customFormat="1" ht="35.1" customHeight="1">
      <c r="A47" s="5"/>
      <c r="B47" s="46">
        <v>20</v>
      </c>
      <c r="C47" s="70">
        <v>3</v>
      </c>
      <c r="D47" s="69">
        <v>40641</v>
      </c>
      <c r="E47" s="46" t="s">
        <v>228</v>
      </c>
      <c r="F47" s="52" t="s">
        <v>241</v>
      </c>
      <c r="G47" s="67">
        <v>-100</v>
      </c>
      <c r="H47" s="52" t="s">
        <v>242</v>
      </c>
      <c r="I47" s="63" t="s">
        <v>72</v>
      </c>
      <c r="J47" s="46"/>
      <c r="K47" s="15"/>
      <c r="L47" s="15"/>
      <c r="M47" s="15"/>
      <c r="N47" s="15"/>
      <c r="O47" s="15"/>
      <c r="P47" s="15"/>
      <c r="Q47" s="15"/>
      <c r="R47" s="18"/>
      <c r="S47" s="43"/>
      <c r="T47" s="43" t="s">
        <v>370</v>
      </c>
    </row>
    <row r="48" spans="1:20" s="2" customFormat="1" ht="35.1" customHeight="1">
      <c r="A48" s="5"/>
      <c r="B48" s="46"/>
      <c r="C48" s="70"/>
      <c r="D48" s="69"/>
      <c r="E48" s="46"/>
      <c r="F48" s="52"/>
      <c r="G48" s="67"/>
      <c r="H48" s="52"/>
      <c r="I48" s="63"/>
      <c r="J48" s="46"/>
      <c r="K48" s="15"/>
      <c r="L48" s="8"/>
      <c r="M48" s="15"/>
      <c r="N48" s="15"/>
      <c r="O48" s="15"/>
      <c r="P48" s="15"/>
      <c r="Q48" s="15"/>
      <c r="R48" s="18"/>
      <c r="S48" s="44"/>
      <c r="T48" s="44"/>
    </row>
    <row r="49" spans="1:20" s="2" customFormat="1" ht="35.1" customHeight="1">
      <c r="A49" s="5"/>
      <c r="B49" s="46">
        <v>21</v>
      </c>
      <c r="C49" s="70">
        <v>2</v>
      </c>
      <c r="D49" s="69">
        <v>40608</v>
      </c>
      <c r="E49" s="46" t="s">
        <v>228</v>
      </c>
      <c r="F49" s="68" t="s">
        <v>376</v>
      </c>
      <c r="G49" s="90" t="s">
        <v>49</v>
      </c>
      <c r="H49" s="54" t="s">
        <v>243</v>
      </c>
      <c r="I49" s="55" t="s">
        <v>73</v>
      </c>
      <c r="J49" s="46"/>
      <c r="K49" s="15">
        <v>45</v>
      </c>
      <c r="L49" s="8" t="s">
        <v>87</v>
      </c>
      <c r="M49" s="15" t="s">
        <v>21</v>
      </c>
      <c r="N49" s="15">
        <v>4</v>
      </c>
      <c r="O49" s="15"/>
      <c r="P49" s="16" t="s">
        <v>361</v>
      </c>
      <c r="Q49" s="16" t="s">
        <v>363</v>
      </c>
      <c r="R49" s="16" t="s">
        <v>362</v>
      </c>
      <c r="S49" s="65" t="s">
        <v>96</v>
      </c>
      <c r="T49" s="43" t="s">
        <v>369</v>
      </c>
    </row>
    <row r="50" spans="1:20" s="2" customFormat="1" ht="35.1" customHeight="1">
      <c r="A50" s="5"/>
      <c r="B50" s="46"/>
      <c r="C50" s="70"/>
      <c r="D50" s="69"/>
      <c r="E50" s="46"/>
      <c r="F50" s="68"/>
      <c r="G50" s="90"/>
      <c r="H50" s="54"/>
      <c r="I50" s="55"/>
      <c r="J50" s="46"/>
      <c r="K50" s="15">
        <v>33</v>
      </c>
      <c r="L50" s="15" t="s">
        <v>88</v>
      </c>
      <c r="M50" s="15"/>
      <c r="N50" s="15"/>
      <c r="O50" s="15"/>
      <c r="P50" s="15"/>
      <c r="Q50" s="15"/>
      <c r="R50" s="15"/>
      <c r="S50" s="65"/>
      <c r="T50" s="45"/>
    </row>
    <row r="51" spans="1:20" s="2" customFormat="1" ht="35.1" customHeight="1">
      <c r="A51" s="5"/>
      <c r="B51" s="46"/>
      <c r="C51" s="70"/>
      <c r="D51" s="69"/>
      <c r="E51" s="46"/>
      <c r="F51" s="68"/>
      <c r="G51" s="90"/>
      <c r="H51" s="54"/>
      <c r="I51" s="55"/>
      <c r="J51" s="46"/>
      <c r="K51" s="15">
        <v>28</v>
      </c>
      <c r="L51" s="8" t="s">
        <v>89</v>
      </c>
      <c r="M51" s="15"/>
      <c r="N51" s="15"/>
      <c r="O51" s="15"/>
      <c r="P51" s="15"/>
      <c r="Q51" s="15"/>
      <c r="R51" s="18"/>
      <c r="S51" s="65"/>
      <c r="T51" s="44"/>
    </row>
    <row r="52" spans="1:20" s="2" customFormat="1" ht="35.1" customHeight="1">
      <c r="A52" s="5"/>
      <c r="B52" s="46">
        <v>22</v>
      </c>
      <c r="C52" s="70">
        <v>22</v>
      </c>
      <c r="D52" s="69" t="s">
        <v>59</v>
      </c>
      <c r="E52" s="46" t="s">
        <v>228</v>
      </c>
      <c r="F52" s="68" t="s">
        <v>245</v>
      </c>
      <c r="G52" s="86" t="s">
        <v>244</v>
      </c>
      <c r="H52" s="91" t="s">
        <v>246</v>
      </c>
      <c r="I52" s="15">
        <v>2</v>
      </c>
      <c r="J52" s="46"/>
      <c r="K52" s="15">
        <v>71</v>
      </c>
      <c r="L52" s="8" t="s">
        <v>90</v>
      </c>
      <c r="M52" s="15" t="s">
        <v>21</v>
      </c>
      <c r="N52" s="15">
        <v>5</v>
      </c>
      <c r="O52" s="15"/>
      <c r="P52" s="16" t="s">
        <v>364</v>
      </c>
      <c r="Q52" s="15" t="e">
        <f>-50 &amp; Other</f>
        <v>#NAME?</v>
      </c>
      <c r="R52" s="16" t="s">
        <v>246</v>
      </c>
      <c r="S52" s="65" t="s">
        <v>45</v>
      </c>
      <c r="T52" s="43" t="s">
        <v>369</v>
      </c>
    </row>
    <row r="53" spans="1:20" s="2" customFormat="1" ht="35.1" customHeight="1">
      <c r="A53" s="5"/>
      <c r="B53" s="46"/>
      <c r="C53" s="70"/>
      <c r="D53" s="69"/>
      <c r="E53" s="46"/>
      <c r="F53" s="68"/>
      <c r="G53" s="86"/>
      <c r="H53" s="91"/>
      <c r="I53" s="87" t="s">
        <v>74</v>
      </c>
      <c r="J53" s="46"/>
      <c r="K53" s="15">
        <v>70</v>
      </c>
      <c r="L53" s="8" t="s">
        <v>90</v>
      </c>
      <c r="M53" s="15"/>
      <c r="N53" s="15"/>
      <c r="O53" s="15"/>
      <c r="P53" s="15"/>
      <c r="Q53" s="15"/>
      <c r="R53" s="15"/>
      <c r="S53" s="65"/>
      <c r="T53" s="45"/>
    </row>
    <row r="54" spans="1:20" s="2" customFormat="1" ht="35.1" customHeight="1">
      <c r="A54" s="5"/>
      <c r="B54" s="46"/>
      <c r="C54" s="70"/>
      <c r="D54" s="69"/>
      <c r="E54" s="46"/>
      <c r="F54" s="68"/>
      <c r="G54" s="86"/>
      <c r="H54" s="91"/>
      <c r="I54" s="87"/>
      <c r="J54" s="46"/>
      <c r="K54" s="15">
        <v>44</v>
      </c>
      <c r="L54" s="8" t="s">
        <v>81</v>
      </c>
      <c r="M54" s="15"/>
      <c r="N54" s="15"/>
      <c r="O54" s="15"/>
      <c r="P54" s="15"/>
      <c r="Q54" s="15"/>
      <c r="R54" s="18"/>
      <c r="S54" s="65"/>
      <c r="T54" s="44"/>
    </row>
    <row r="55" spans="1:20" s="2" customFormat="1" ht="35.1" customHeight="1">
      <c r="A55" s="5"/>
      <c r="B55" s="46">
        <v>24</v>
      </c>
      <c r="C55" s="70">
        <v>73</v>
      </c>
      <c r="D55" s="69" t="s">
        <v>97</v>
      </c>
      <c r="E55" s="52" t="s">
        <v>247</v>
      </c>
      <c r="F55" s="52" t="s">
        <v>377</v>
      </c>
      <c r="G55" s="67">
        <v>-80</v>
      </c>
      <c r="H55" s="72" t="s">
        <v>248</v>
      </c>
      <c r="I55" s="63" t="s">
        <v>98</v>
      </c>
      <c r="J55" s="46" t="s">
        <v>18</v>
      </c>
      <c r="K55" s="15">
        <v>42</v>
      </c>
      <c r="L55" s="8" t="s">
        <v>99</v>
      </c>
      <c r="M55" s="15" t="s">
        <v>21</v>
      </c>
      <c r="N55" s="15">
        <v>2</v>
      </c>
      <c r="O55" s="15"/>
      <c r="P55" s="16" t="s">
        <v>365</v>
      </c>
      <c r="Q55" s="15">
        <v>40</v>
      </c>
      <c r="R55" s="24" t="s">
        <v>248</v>
      </c>
      <c r="S55" s="50" t="s">
        <v>102</v>
      </c>
      <c r="T55" s="43" t="s">
        <v>369</v>
      </c>
    </row>
    <row r="56" spans="1:20" s="2" customFormat="1" ht="35.1" customHeight="1">
      <c r="A56" s="5"/>
      <c r="B56" s="46"/>
      <c r="C56" s="70"/>
      <c r="D56" s="69"/>
      <c r="E56" s="46"/>
      <c r="F56" s="52"/>
      <c r="G56" s="67"/>
      <c r="H56" s="72"/>
      <c r="I56" s="63"/>
      <c r="J56" s="46"/>
      <c r="K56" s="15">
        <v>27</v>
      </c>
      <c r="L56" s="8" t="s">
        <v>100</v>
      </c>
      <c r="M56" s="15"/>
      <c r="N56" s="15"/>
      <c r="O56" s="15"/>
      <c r="P56" s="15"/>
      <c r="Q56" s="15"/>
      <c r="R56" s="18"/>
      <c r="S56" s="50"/>
      <c r="T56" s="45"/>
    </row>
    <row r="57" spans="1:20" s="2" customFormat="1" ht="35.1" customHeight="1">
      <c r="A57" s="5"/>
      <c r="B57" s="46"/>
      <c r="C57" s="70"/>
      <c r="D57" s="69"/>
      <c r="E57" s="46"/>
      <c r="F57" s="52"/>
      <c r="G57" s="67"/>
      <c r="H57" s="72"/>
      <c r="I57" s="63"/>
      <c r="J57" s="46"/>
      <c r="K57" s="15">
        <v>21</v>
      </c>
      <c r="L57" s="15" t="s">
        <v>83</v>
      </c>
      <c r="M57" s="15"/>
      <c r="N57" s="15"/>
      <c r="O57" s="15"/>
      <c r="P57" s="15"/>
      <c r="Q57" s="15"/>
      <c r="R57" s="18"/>
      <c r="S57" s="50"/>
      <c r="T57" s="45"/>
    </row>
    <row r="58" spans="1:20" s="2" customFormat="1" ht="35.1" customHeight="1">
      <c r="A58" s="5"/>
      <c r="B58" s="46"/>
      <c r="C58" s="70"/>
      <c r="D58" s="69"/>
      <c r="E58" s="46"/>
      <c r="F58" s="52"/>
      <c r="G58" s="67"/>
      <c r="H58" s="72"/>
      <c r="I58" s="63"/>
      <c r="J58" s="46"/>
      <c r="K58" s="15">
        <v>20</v>
      </c>
      <c r="L58" s="8" t="s">
        <v>101</v>
      </c>
      <c r="M58" s="15"/>
      <c r="N58" s="15"/>
      <c r="O58" s="15"/>
      <c r="P58" s="15"/>
      <c r="Q58" s="15"/>
      <c r="R58" s="18"/>
      <c r="S58" s="50"/>
      <c r="T58" s="44"/>
    </row>
    <row r="59" spans="1:20" s="2" customFormat="1" ht="35.1" customHeight="1">
      <c r="A59" s="5"/>
      <c r="B59" s="15">
        <v>25</v>
      </c>
      <c r="C59" s="14">
        <v>72</v>
      </c>
      <c r="D59" s="8">
        <v>39936</v>
      </c>
      <c r="E59" s="16" t="s">
        <v>251</v>
      </c>
      <c r="F59" s="29" t="s">
        <v>249</v>
      </c>
      <c r="G59" s="27">
        <v>-4</v>
      </c>
      <c r="H59" s="24" t="s">
        <v>250</v>
      </c>
      <c r="I59" s="18" t="s">
        <v>116</v>
      </c>
      <c r="J59" s="15" t="s">
        <v>18</v>
      </c>
      <c r="K59" s="15">
        <v>44</v>
      </c>
      <c r="L59" s="8" t="s">
        <v>133</v>
      </c>
      <c r="M59" s="15" t="s">
        <v>21</v>
      </c>
      <c r="N59" s="15">
        <v>8</v>
      </c>
      <c r="O59" s="15"/>
      <c r="P59" s="29" t="s">
        <v>249</v>
      </c>
      <c r="Q59" s="15" t="s">
        <v>44</v>
      </c>
      <c r="R59" s="24" t="s">
        <v>250</v>
      </c>
      <c r="S59" s="30" t="s">
        <v>46</v>
      </c>
      <c r="T59" s="15" t="s">
        <v>369</v>
      </c>
    </row>
    <row r="60" spans="1:20" s="2" customFormat="1" ht="35.1" customHeight="1">
      <c r="A60" s="5"/>
      <c r="B60" s="15">
        <v>26</v>
      </c>
      <c r="C60" s="14">
        <v>71</v>
      </c>
      <c r="D60" s="8" t="s">
        <v>20</v>
      </c>
      <c r="E60" s="16" t="s">
        <v>251</v>
      </c>
      <c r="F60" s="29" t="s">
        <v>378</v>
      </c>
      <c r="G60" s="31" t="s">
        <v>255</v>
      </c>
      <c r="H60" s="16" t="s">
        <v>246</v>
      </c>
      <c r="I60" s="26" t="s">
        <v>117</v>
      </c>
      <c r="J60" s="15" t="s">
        <v>18</v>
      </c>
      <c r="K60" s="15">
        <v>44</v>
      </c>
      <c r="L60" s="8" t="s">
        <v>133</v>
      </c>
      <c r="M60" s="15" t="s">
        <v>21</v>
      </c>
      <c r="N60" s="15">
        <v>5</v>
      </c>
      <c r="O60" s="15"/>
      <c r="P60" s="16" t="s">
        <v>252</v>
      </c>
      <c r="Q60" s="15">
        <v>-50</v>
      </c>
      <c r="R60" s="16" t="s">
        <v>246</v>
      </c>
      <c r="S60" s="30" t="s">
        <v>45</v>
      </c>
      <c r="T60" s="15" t="s">
        <v>369</v>
      </c>
    </row>
    <row r="61" spans="1:20" s="2" customFormat="1" ht="35.1" customHeight="1">
      <c r="A61" s="5"/>
      <c r="B61" s="15">
        <v>27</v>
      </c>
      <c r="C61" s="14">
        <v>70</v>
      </c>
      <c r="D61" s="8" t="s">
        <v>20</v>
      </c>
      <c r="E61" s="16" t="s">
        <v>251</v>
      </c>
      <c r="F61" s="29" t="s">
        <v>387</v>
      </c>
      <c r="G61" s="31" t="s">
        <v>255</v>
      </c>
      <c r="H61" s="15" t="s">
        <v>19</v>
      </c>
      <c r="I61" s="26" t="s">
        <v>117</v>
      </c>
      <c r="J61" s="15" t="s">
        <v>18</v>
      </c>
      <c r="K61" s="15">
        <v>44</v>
      </c>
      <c r="L61" s="8" t="s">
        <v>133</v>
      </c>
      <c r="M61" s="15" t="s">
        <v>21</v>
      </c>
      <c r="N61" s="15">
        <v>5</v>
      </c>
      <c r="O61" s="15"/>
      <c r="P61" s="16" t="s">
        <v>252</v>
      </c>
      <c r="Q61" s="15">
        <v>-50</v>
      </c>
      <c r="R61" s="16" t="s">
        <v>246</v>
      </c>
      <c r="S61" s="30" t="s">
        <v>45</v>
      </c>
      <c r="T61" s="15" t="s">
        <v>369</v>
      </c>
    </row>
    <row r="62" spans="1:20" s="2" customFormat="1" ht="35.1" customHeight="1">
      <c r="A62" s="5"/>
      <c r="B62" s="15">
        <v>28</v>
      </c>
      <c r="C62" s="14">
        <v>69</v>
      </c>
      <c r="D62" s="8" t="s">
        <v>20</v>
      </c>
      <c r="E62" s="16" t="s">
        <v>251</v>
      </c>
      <c r="F62" s="29" t="s">
        <v>378</v>
      </c>
      <c r="G62" s="31" t="s">
        <v>255</v>
      </c>
      <c r="H62" s="15" t="s">
        <v>19</v>
      </c>
      <c r="I62" s="26" t="s">
        <v>118</v>
      </c>
      <c r="J62" s="15" t="s">
        <v>18</v>
      </c>
      <c r="K62" s="15">
        <v>44</v>
      </c>
      <c r="L62" s="8" t="s">
        <v>133</v>
      </c>
      <c r="M62" s="15" t="s">
        <v>21</v>
      </c>
      <c r="N62" s="15">
        <v>5</v>
      </c>
      <c r="O62" s="15"/>
      <c r="P62" s="16" t="s">
        <v>252</v>
      </c>
      <c r="Q62" s="15"/>
      <c r="R62" s="18" t="s">
        <v>30</v>
      </c>
      <c r="S62" s="30" t="s">
        <v>45</v>
      </c>
      <c r="T62" s="15" t="s">
        <v>369</v>
      </c>
    </row>
    <row r="63" spans="1:20" s="2" customFormat="1" ht="35.1" customHeight="1">
      <c r="A63" s="5"/>
      <c r="B63" s="46">
        <v>29</v>
      </c>
      <c r="C63" s="70">
        <v>68</v>
      </c>
      <c r="D63" s="69" t="s">
        <v>20</v>
      </c>
      <c r="E63" s="46" t="s">
        <v>18</v>
      </c>
      <c r="F63" s="68" t="s">
        <v>253</v>
      </c>
      <c r="G63" s="67">
        <v>-29</v>
      </c>
      <c r="H63" s="22" t="s">
        <v>50</v>
      </c>
      <c r="I63" s="46" t="s">
        <v>119</v>
      </c>
      <c r="J63" s="46" t="s">
        <v>18</v>
      </c>
      <c r="K63" s="15">
        <v>54</v>
      </c>
      <c r="L63" s="8" t="s">
        <v>134</v>
      </c>
      <c r="M63" s="15" t="s">
        <v>21</v>
      </c>
      <c r="N63" s="15"/>
      <c r="O63" s="15"/>
      <c r="P63" s="15"/>
      <c r="Q63" s="15"/>
      <c r="R63" s="18"/>
      <c r="S63" s="46"/>
      <c r="T63" s="43" t="s">
        <v>370</v>
      </c>
    </row>
    <row r="64" spans="1:20" s="2" customFormat="1" ht="35.1" customHeight="1">
      <c r="A64" s="5"/>
      <c r="B64" s="46"/>
      <c r="C64" s="70"/>
      <c r="D64" s="69"/>
      <c r="E64" s="46"/>
      <c r="F64" s="68"/>
      <c r="G64" s="67"/>
      <c r="H64" s="52" t="s">
        <v>232</v>
      </c>
      <c r="I64" s="46"/>
      <c r="J64" s="46"/>
      <c r="K64" s="15">
        <v>46</v>
      </c>
      <c r="L64" s="15" t="s">
        <v>135</v>
      </c>
      <c r="M64" s="15"/>
      <c r="N64" s="15"/>
      <c r="O64" s="15"/>
      <c r="P64" s="15"/>
      <c r="Q64" s="15"/>
      <c r="R64" s="18"/>
      <c r="S64" s="46"/>
      <c r="T64" s="45"/>
    </row>
    <row r="65" spans="1:20" s="2" customFormat="1" ht="35.1" customHeight="1">
      <c r="A65" s="5"/>
      <c r="B65" s="46"/>
      <c r="C65" s="70"/>
      <c r="D65" s="69"/>
      <c r="E65" s="46"/>
      <c r="F65" s="68"/>
      <c r="G65" s="67"/>
      <c r="H65" s="52"/>
      <c r="I65" s="46"/>
      <c r="J65" s="46"/>
      <c r="K65" s="15">
        <v>38</v>
      </c>
      <c r="L65" s="8" t="s">
        <v>86</v>
      </c>
      <c r="M65" s="15"/>
      <c r="N65" s="15"/>
      <c r="O65" s="15"/>
      <c r="P65" s="15"/>
      <c r="Q65" s="15"/>
      <c r="R65" s="18"/>
      <c r="S65" s="46"/>
      <c r="T65" s="45"/>
    </row>
    <row r="66" spans="1:20" s="2" customFormat="1" ht="35.1" customHeight="1">
      <c r="A66" s="5"/>
      <c r="B66" s="46"/>
      <c r="C66" s="70"/>
      <c r="D66" s="69"/>
      <c r="E66" s="46"/>
      <c r="F66" s="68"/>
      <c r="G66" s="67"/>
      <c r="H66" s="52"/>
      <c r="I66" s="46"/>
      <c r="J66" s="46"/>
      <c r="K66" s="15">
        <v>12</v>
      </c>
      <c r="L66" s="15" t="s">
        <v>76</v>
      </c>
      <c r="M66" s="15"/>
      <c r="N66" s="15"/>
      <c r="O66" s="15"/>
      <c r="P66" s="15"/>
      <c r="Q66" s="15"/>
      <c r="R66" s="18"/>
      <c r="S66" s="46"/>
      <c r="T66" s="44"/>
    </row>
    <row r="67" spans="1:20" s="2" customFormat="1" ht="35.1" customHeight="1">
      <c r="A67" s="5"/>
      <c r="B67" s="15">
        <v>30</v>
      </c>
      <c r="C67" s="14">
        <v>67</v>
      </c>
      <c r="D67" s="8">
        <v>39668</v>
      </c>
      <c r="E67" s="15" t="s">
        <v>18</v>
      </c>
      <c r="F67" s="16" t="s">
        <v>379</v>
      </c>
      <c r="G67" s="27" t="s">
        <v>109</v>
      </c>
      <c r="H67" s="24" t="s">
        <v>256</v>
      </c>
      <c r="I67" s="26" t="s">
        <v>120</v>
      </c>
      <c r="J67" s="15" t="s">
        <v>18</v>
      </c>
      <c r="K67" s="15"/>
      <c r="L67" s="15"/>
      <c r="M67" s="15" t="s">
        <v>21</v>
      </c>
      <c r="N67" s="15">
        <v>7</v>
      </c>
      <c r="O67" s="15"/>
      <c r="P67" s="16" t="s">
        <v>254</v>
      </c>
      <c r="Q67" s="15">
        <v>-50</v>
      </c>
      <c r="R67" s="24" t="s">
        <v>256</v>
      </c>
      <c r="S67" s="30" t="s">
        <v>151</v>
      </c>
      <c r="T67" s="15" t="s">
        <v>369</v>
      </c>
    </row>
    <row r="68" spans="1:20" s="2" customFormat="1" ht="35.1" customHeight="1">
      <c r="A68" s="5"/>
      <c r="B68" s="46">
        <v>31</v>
      </c>
      <c r="C68" s="70">
        <v>66</v>
      </c>
      <c r="D68" s="69" t="s">
        <v>103</v>
      </c>
      <c r="E68" s="46" t="s">
        <v>18</v>
      </c>
      <c r="F68" s="68" t="s">
        <v>380</v>
      </c>
      <c r="G68" s="27">
        <f>-9-0.555</f>
        <v>-9.5549999999999997</v>
      </c>
      <c r="H68" s="54" t="s">
        <v>257</v>
      </c>
      <c r="I68" s="46" t="s">
        <v>121</v>
      </c>
      <c r="J68" s="46" t="s">
        <v>18</v>
      </c>
      <c r="K68" s="15">
        <v>52</v>
      </c>
      <c r="L68" s="8" t="s">
        <v>136</v>
      </c>
      <c r="M68" s="15" t="s">
        <v>21</v>
      </c>
      <c r="N68" s="15">
        <v>8</v>
      </c>
      <c r="O68" s="15"/>
      <c r="P68" s="29" t="s">
        <v>249</v>
      </c>
      <c r="Q68" s="32" t="s">
        <v>148</v>
      </c>
      <c r="R68" s="24" t="s">
        <v>258</v>
      </c>
      <c r="S68" s="50" t="s">
        <v>46</v>
      </c>
      <c r="T68" s="43" t="s">
        <v>369</v>
      </c>
    </row>
    <row r="69" spans="1:20" s="2" customFormat="1" ht="35.1" customHeight="1">
      <c r="A69" s="5"/>
      <c r="B69" s="46"/>
      <c r="C69" s="70"/>
      <c r="D69" s="69"/>
      <c r="E69" s="46"/>
      <c r="F69" s="68"/>
      <c r="G69" s="27"/>
      <c r="H69" s="54"/>
      <c r="I69" s="46"/>
      <c r="J69" s="46"/>
      <c r="K69" s="15">
        <v>50</v>
      </c>
      <c r="L69" s="15" t="s">
        <v>137</v>
      </c>
      <c r="M69" s="15"/>
      <c r="N69" s="15"/>
      <c r="O69" s="15"/>
      <c r="P69" s="15"/>
      <c r="Q69" s="15"/>
      <c r="R69" s="18"/>
      <c r="S69" s="50"/>
      <c r="T69" s="44"/>
    </row>
    <row r="70" spans="1:20" s="2" customFormat="1" ht="35.1" customHeight="1">
      <c r="A70" s="5"/>
      <c r="B70" s="46">
        <v>32</v>
      </c>
      <c r="C70" s="70">
        <v>65</v>
      </c>
      <c r="D70" s="69">
        <v>39664</v>
      </c>
      <c r="E70" s="46" t="s">
        <v>18</v>
      </c>
      <c r="F70" s="52" t="s">
        <v>259</v>
      </c>
      <c r="G70" s="67">
        <v>-100</v>
      </c>
      <c r="H70" s="15">
        <v>28</v>
      </c>
      <c r="I70" s="87" t="s">
        <v>122</v>
      </c>
      <c r="J70" s="46" t="s">
        <v>18</v>
      </c>
      <c r="K70" s="15">
        <v>40</v>
      </c>
      <c r="L70" s="15" t="s">
        <v>138</v>
      </c>
      <c r="M70" s="15" t="s">
        <v>21</v>
      </c>
      <c r="N70" s="15">
        <v>5</v>
      </c>
      <c r="O70" s="15"/>
      <c r="P70" s="16" t="s">
        <v>252</v>
      </c>
      <c r="Q70" s="15">
        <v>50</v>
      </c>
      <c r="R70" s="22" t="s">
        <v>149</v>
      </c>
      <c r="S70" s="50" t="s">
        <v>45</v>
      </c>
      <c r="T70" s="43" t="s">
        <v>369</v>
      </c>
    </row>
    <row r="71" spans="1:20" s="2" customFormat="1" ht="35.1" customHeight="1">
      <c r="A71" s="5"/>
      <c r="B71" s="46"/>
      <c r="C71" s="70"/>
      <c r="D71" s="69"/>
      <c r="E71" s="46"/>
      <c r="F71" s="52"/>
      <c r="G71" s="67"/>
      <c r="H71" s="22" t="s">
        <v>110</v>
      </c>
      <c r="I71" s="87"/>
      <c r="J71" s="46"/>
      <c r="K71" s="15">
        <v>34</v>
      </c>
      <c r="L71" s="8" t="s">
        <v>139</v>
      </c>
      <c r="M71" s="15"/>
      <c r="N71" s="15"/>
      <c r="O71" s="15"/>
      <c r="P71" s="15"/>
      <c r="Q71" s="15"/>
      <c r="R71" s="22" t="s">
        <v>110</v>
      </c>
      <c r="S71" s="50"/>
      <c r="T71" s="45"/>
    </row>
    <row r="72" spans="1:20" s="2" customFormat="1" ht="35.1" customHeight="1">
      <c r="A72" s="5"/>
      <c r="B72" s="46"/>
      <c r="C72" s="70"/>
      <c r="D72" s="69"/>
      <c r="E72" s="46"/>
      <c r="F72" s="52"/>
      <c r="G72" s="67"/>
      <c r="H72" s="15">
        <v>30</v>
      </c>
      <c r="I72" s="87"/>
      <c r="J72" s="46"/>
      <c r="K72" s="15">
        <v>22</v>
      </c>
      <c r="L72" s="15" t="s">
        <v>140</v>
      </c>
      <c r="M72" s="15"/>
      <c r="N72" s="15"/>
      <c r="O72" s="15"/>
      <c r="P72" s="15"/>
      <c r="Q72" s="15"/>
      <c r="R72" s="22" t="s">
        <v>150</v>
      </c>
      <c r="S72" s="50"/>
      <c r="T72" s="44"/>
    </row>
    <row r="73" spans="1:20" s="2" customFormat="1" ht="35.1" customHeight="1">
      <c r="A73" s="5"/>
      <c r="B73" s="46">
        <v>33</v>
      </c>
      <c r="C73" s="70">
        <v>64</v>
      </c>
      <c r="D73" s="69">
        <v>39664</v>
      </c>
      <c r="E73" s="46" t="s">
        <v>18</v>
      </c>
      <c r="F73" s="68" t="s">
        <v>260</v>
      </c>
      <c r="G73" s="67">
        <v>-100</v>
      </c>
      <c r="H73" s="71" t="s">
        <v>111</v>
      </c>
      <c r="I73" s="46" t="s">
        <v>123</v>
      </c>
      <c r="J73" s="46" t="s">
        <v>18</v>
      </c>
      <c r="K73" s="15">
        <v>47</v>
      </c>
      <c r="L73" s="8" t="s">
        <v>141</v>
      </c>
      <c r="M73" s="15" t="s">
        <v>21</v>
      </c>
      <c r="N73" s="15">
        <v>6</v>
      </c>
      <c r="O73" s="15"/>
      <c r="P73" s="16" t="s">
        <v>261</v>
      </c>
      <c r="Q73" s="15"/>
      <c r="R73" s="22" t="s">
        <v>111</v>
      </c>
      <c r="S73" s="51" t="s">
        <v>115</v>
      </c>
      <c r="T73" s="43" t="s">
        <v>369</v>
      </c>
    </row>
    <row r="74" spans="1:20" s="2" customFormat="1" ht="35.1" customHeight="1">
      <c r="A74" s="5"/>
      <c r="B74" s="46"/>
      <c r="C74" s="70"/>
      <c r="D74" s="69"/>
      <c r="E74" s="46"/>
      <c r="F74" s="68"/>
      <c r="G74" s="67"/>
      <c r="H74" s="71"/>
      <c r="I74" s="46"/>
      <c r="J74" s="46"/>
      <c r="K74" s="15">
        <v>34</v>
      </c>
      <c r="L74" s="15" t="s">
        <v>142</v>
      </c>
      <c r="M74" s="15"/>
      <c r="N74" s="15"/>
      <c r="O74" s="15"/>
      <c r="P74" s="15"/>
      <c r="Q74" s="15"/>
      <c r="R74" s="18"/>
      <c r="S74" s="66"/>
      <c r="T74" s="44"/>
    </row>
    <row r="75" spans="1:20" s="2" customFormat="1" ht="35.1" customHeight="1">
      <c r="A75" s="5"/>
      <c r="B75" s="46">
        <v>34</v>
      </c>
      <c r="C75" s="70">
        <v>63</v>
      </c>
      <c r="D75" s="69" t="s">
        <v>104</v>
      </c>
      <c r="E75" s="46" t="s">
        <v>18</v>
      </c>
      <c r="F75" s="68" t="s">
        <v>226</v>
      </c>
      <c r="G75" s="67" t="s">
        <v>112</v>
      </c>
      <c r="H75" s="73" t="s">
        <v>94</v>
      </c>
      <c r="I75" s="46" t="s">
        <v>117</v>
      </c>
      <c r="J75" s="46" t="s">
        <v>18</v>
      </c>
      <c r="K75" s="15">
        <v>59</v>
      </c>
      <c r="L75" s="8" t="s">
        <v>143</v>
      </c>
      <c r="M75" s="15" t="s">
        <v>21</v>
      </c>
      <c r="N75" s="15">
        <v>9</v>
      </c>
      <c r="O75" s="15"/>
      <c r="P75" s="16" t="s">
        <v>262</v>
      </c>
      <c r="Q75" s="15"/>
      <c r="R75" s="18" t="s">
        <v>94</v>
      </c>
      <c r="S75" s="51" t="s">
        <v>95</v>
      </c>
      <c r="T75" s="43" t="s">
        <v>369</v>
      </c>
    </row>
    <row r="76" spans="1:20" s="2" customFormat="1" ht="35.1" customHeight="1">
      <c r="A76" s="5"/>
      <c r="B76" s="46"/>
      <c r="C76" s="70"/>
      <c r="D76" s="69"/>
      <c r="E76" s="46"/>
      <c r="F76" s="68"/>
      <c r="G76" s="67"/>
      <c r="H76" s="73"/>
      <c r="I76" s="46"/>
      <c r="J76" s="46"/>
      <c r="K76" s="15">
        <v>51</v>
      </c>
      <c r="L76" s="15" t="s">
        <v>80</v>
      </c>
      <c r="M76" s="15"/>
      <c r="N76" s="15"/>
      <c r="O76" s="15"/>
      <c r="P76" s="15"/>
      <c r="Q76" s="15"/>
      <c r="R76" s="18"/>
      <c r="S76" s="50"/>
      <c r="T76" s="44"/>
    </row>
    <row r="77" spans="1:20" s="2" customFormat="1" ht="35.1" customHeight="1">
      <c r="A77" s="5"/>
      <c r="B77" s="46">
        <v>35</v>
      </c>
      <c r="C77" s="70">
        <v>62</v>
      </c>
      <c r="D77" s="69">
        <v>39268</v>
      </c>
      <c r="E77" s="46" t="s">
        <v>18</v>
      </c>
      <c r="F77" s="68" t="s">
        <v>226</v>
      </c>
      <c r="G77" s="53" t="s">
        <v>263</v>
      </c>
      <c r="H77" s="73" t="s">
        <v>94</v>
      </c>
      <c r="I77" s="87" t="s">
        <v>118</v>
      </c>
      <c r="J77" s="46" t="s">
        <v>18</v>
      </c>
      <c r="K77" s="15">
        <v>59</v>
      </c>
      <c r="L77" s="15" t="s">
        <v>143</v>
      </c>
      <c r="M77" s="15" t="s">
        <v>21</v>
      </c>
      <c r="N77" s="15">
        <v>9</v>
      </c>
      <c r="O77" s="15"/>
      <c r="P77" s="16" t="s">
        <v>262</v>
      </c>
      <c r="Q77" s="15"/>
      <c r="R77" s="18" t="s">
        <v>94</v>
      </c>
      <c r="S77" s="51" t="s">
        <v>95</v>
      </c>
      <c r="T77" s="43" t="s">
        <v>369</v>
      </c>
    </row>
    <row r="78" spans="1:20" s="2" customFormat="1" ht="35.1" customHeight="1">
      <c r="A78" s="5"/>
      <c r="B78" s="46"/>
      <c r="C78" s="70"/>
      <c r="D78" s="69"/>
      <c r="E78" s="46"/>
      <c r="F78" s="68"/>
      <c r="G78" s="53"/>
      <c r="H78" s="73"/>
      <c r="I78" s="87"/>
      <c r="J78" s="46"/>
      <c r="K78" s="15">
        <v>57</v>
      </c>
      <c r="L78" s="8" t="s">
        <v>80</v>
      </c>
      <c r="M78" s="15"/>
      <c r="N78" s="15"/>
      <c r="O78" s="15"/>
      <c r="P78" s="15"/>
      <c r="Q78" s="15"/>
      <c r="R78" s="18"/>
      <c r="S78" s="50"/>
      <c r="T78" s="44"/>
    </row>
    <row r="79" spans="1:20" s="2" customFormat="1" ht="35.1" customHeight="1">
      <c r="A79" s="5"/>
      <c r="B79" s="46">
        <v>36</v>
      </c>
      <c r="C79" s="70">
        <v>61</v>
      </c>
      <c r="D79" s="69">
        <v>39268</v>
      </c>
      <c r="E79" s="46" t="s">
        <v>18</v>
      </c>
      <c r="F79" s="52" t="s">
        <v>264</v>
      </c>
      <c r="G79" s="53" t="s">
        <v>263</v>
      </c>
      <c r="H79" s="73" t="s">
        <v>94</v>
      </c>
      <c r="I79" s="46" t="s">
        <v>118</v>
      </c>
      <c r="J79" s="46" t="s">
        <v>18</v>
      </c>
      <c r="K79" s="15">
        <v>59</v>
      </c>
      <c r="L79" s="8" t="s">
        <v>143</v>
      </c>
      <c r="M79" s="15" t="s">
        <v>21</v>
      </c>
      <c r="N79" s="15">
        <v>9</v>
      </c>
      <c r="O79" s="15"/>
      <c r="P79" s="16" t="s">
        <v>262</v>
      </c>
      <c r="Q79" s="15"/>
      <c r="R79" s="18" t="s">
        <v>94</v>
      </c>
      <c r="S79" s="51" t="s">
        <v>95</v>
      </c>
      <c r="T79" s="43" t="s">
        <v>369</v>
      </c>
    </row>
    <row r="80" spans="1:20" s="2" customFormat="1" ht="35.1" customHeight="1">
      <c r="A80" s="5"/>
      <c r="B80" s="46"/>
      <c r="C80" s="70"/>
      <c r="D80" s="69"/>
      <c r="E80" s="46"/>
      <c r="F80" s="52"/>
      <c r="G80" s="53"/>
      <c r="H80" s="73"/>
      <c r="I80" s="46"/>
      <c r="J80" s="46"/>
      <c r="K80" s="15">
        <v>51</v>
      </c>
      <c r="L80" s="15" t="s">
        <v>80</v>
      </c>
      <c r="M80" s="15"/>
      <c r="N80" s="15"/>
      <c r="O80" s="15"/>
      <c r="P80" s="15"/>
      <c r="Q80" s="15"/>
      <c r="R80" s="18"/>
      <c r="S80" s="50"/>
      <c r="T80" s="44"/>
    </row>
    <row r="81" spans="1:20" s="2" customFormat="1" ht="35.1" customHeight="1">
      <c r="A81" s="5"/>
      <c r="B81" s="15">
        <v>37</v>
      </c>
      <c r="C81" s="14">
        <v>60</v>
      </c>
      <c r="D81" s="8">
        <v>39144</v>
      </c>
      <c r="E81" s="15" t="s">
        <v>18</v>
      </c>
      <c r="F81" s="29" t="s">
        <v>265</v>
      </c>
      <c r="G81" s="33" t="s">
        <v>113</v>
      </c>
      <c r="H81" s="24" t="s">
        <v>266</v>
      </c>
      <c r="I81" s="15" t="s">
        <v>124</v>
      </c>
      <c r="J81" s="15" t="s">
        <v>18</v>
      </c>
      <c r="K81" s="15"/>
      <c r="L81" s="8"/>
      <c r="M81" s="15" t="s">
        <v>21</v>
      </c>
      <c r="N81" s="15">
        <v>7</v>
      </c>
      <c r="O81" s="15"/>
      <c r="P81" s="16" t="s">
        <v>267</v>
      </c>
      <c r="Q81" s="15">
        <v>50</v>
      </c>
      <c r="R81" s="24" t="s">
        <v>266</v>
      </c>
      <c r="S81" s="34" t="s">
        <v>151</v>
      </c>
      <c r="T81" s="15" t="s">
        <v>369</v>
      </c>
    </row>
    <row r="82" spans="1:20" s="2" customFormat="1" ht="35.1" customHeight="1">
      <c r="A82" s="5"/>
      <c r="B82" s="15"/>
      <c r="C82" s="14"/>
      <c r="D82" s="8">
        <v>39144</v>
      </c>
      <c r="E82" s="15" t="s">
        <v>18</v>
      </c>
      <c r="F82" s="29" t="s">
        <v>265</v>
      </c>
      <c r="G82" s="33" t="s">
        <v>113</v>
      </c>
      <c r="H82" s="24" t="s">
        <v>268</v>
      </c>
      <c r="I82" s="15" t="s">
        <v>125</v>
      </c>
      <c r="J82" s="15" t="s">
        <v>18</v>
      </c>
      <c r="K82" s="15"/>
      <c r="L82" s="15"/>
      <c r="M82" s="15" t="s">
        <v>21</v>
      </c>
      <c r="N82" s="15">
        <v>8</v>
      </c>
      <c r="O82" s="15"/>
      <c r="P82" s="16" t="s">
        <v>269</v>
      </c>
      <c r="Q82" s="32" t="s">
        <v>148</v>
      </c>
      <c r="R82" s="24" t="s">
        <v>270</v>
      </c>
      <c r="S82" s="34" t="s">
        <v>46</v>
      </c>
      <c r="T82" s="15"/>
    </row>
    <row r="83" spans="1:20" s="2" customFormat="1" ht="35.1" customHeight="1">
      <c r="A83" s="5"/>
      <c r="B83" s="15">
        <v>38</v>
      </c>
      <c r="C83" s="14">
        <v>59</v>
      </c>
      <c r="D83" s="8">
        <v>38879</v>
      </c>
      <c r="E83" s="15" t="s">
        <v>18</v>
      </c>
      <c r="F83" s="16" t="s">
        <v>388</v>
      </c>
      <c r="G83" s="33">
        <v>-17</v>
      </c>
      <c r="H83" s="15" t="s">
        <v>94</v>
      </c>
      <c r="I83" s="26" t="s">
        <v>117</v>
      </c>
      <c r="J83" s="15" t="s">
        <v>18</v>
      </c>
      <c r="K83" s="15">
        <v>51</v>
      </c>
      <c r="L83" s="15" t="s">
        <v>80</v>
      </c>
      <c r="M83" s="15" t="s">
        <v>21</v>
      </c>
      <c r="N83" s="15">
        <v>9</v>
      </c>
      <c r="O83" s="15"/>
      <c r="P83" s="16" t="s">
        <v>267</v>
      </c>
      <c r="Q83" s="15">
        <v>-50</v>
      </c>
      <c r="R83" s="18" t="s">
        <v>94</v>
      </c>
      <c r="S83" s="34" t="s">
        <v>46</v>
      </c>
      <c r="T83" s="15" t="s">
        <v>369</v>
      </c>
    </row>
    <row r="84" spans="1:20" s="2" customFormat="1" ht="35.1" customHeight="1">
      <c r="A84" s="5"/>
      <c r="B84" s="15">
        <v>39</v>
      </c>
      <c r="C84" s="14">
        <v>58</v>
      </c>
      <c r="D84" s="8" t="s">
        <v>105</v>
      </c>
      <c r="E84" s="15" t="s">
        <v>18</v>
      </c>
      <c r="F84" s="16" t="s">
        <v>271</v>
      </c>
      <c r="G84" s="31" t="s">
        <v>272</v>
      </c>
      <c r="H84" s="24" t="s">
        <v>273</v>
      </c>
      <c r="I84" s="26" t="s">
        <v>126</v>
      </c>
      <c r="J84" s="15" t="s">
        <v>18</v>
      </c>
      <c r="K84" s="15">
        <v>14</v>
      </c>
      <c r="L84" s="8" t="s">
        <v>83</v>
      </c>
      <c r="M84" s="15" t="s">
        <v>21</v>
      </c>
      <c r="N84" s="15">
        <v>7</v>
      </c>
      <c r="O84" s="15"/>
      <c r="P84" s="16" t="s">
        <v>267</v>
      </c>
      <c r="Q84" s="15">
        <v>-50</v>
      </c>
      <c r="R84" s="24" t="s">
        <v>273</v>
      </c>
      <c r="S84" s="35" t="s">
        <v>95</v>
      </c>
      <c r="T84" s="15" t="s">
        <v>369</v>
      </c>
    </row>
    <row r="85" spans="1:20" s="2" customFormat="1" ht="35.1" customHeight="1">
      <c r="A85" s="5"/>
      <c r="B85" s="15">
        <v>40</v>
      </c>
      <c r="C85" s="14">
        <v>57</v>
      </c>
      <c r="D85" s="8" t="s">
        <v>106</v>
      </c>
      <c r="E85" s="15" t="s">
        <v>18</v>
      </c>
      <c r="F85" s="29" t="s">
        <v>381</v>
      </c>
      <c r="G85" s="31" t="s">
        <v>274</v>
      </c>
      <c r="H85" s="24" t="s">
        <v>275</v>
      </c>
      <c r="I85" s="26" t="s">
        <v>127</v>
      </c>
      <c r="J85" s="15" t="s">
        <v>18</v>
      </c>
      <c r="K85" s="15">
        <v>14</v>
      </c>
      <c r="L85" s="8" t="s">
        <v>83</v>
      </c>
      <c r="M85" s="15" t="s">
        <v>21</v>
      </c>
      <c r="N85" s="15">
        <v>8</v>
      </c>
      <c r="O85" s="15"/>
      <c r="P85" s="16" t="s">
        <v>269</v>
      </c>
      <c r="Q85" s="15" t="s">
        <v>44</v>
      </c>
      <c r="R85" s="24" t="s">
        <v>275</v>
      </c>
      <c r="S85" s="34" t="s">
        <v>46</v>
      </c>
      <c r="T85" s="15" t="s">
        <v>369</v>
      </c>
    </row>
    <row r="86" spans="1:20" s="2" customFormat="1" ht="35.1" customHeight="1">
      <c r="A86" s="5"/>
      <c r="B86" s="15">
        <v>41</v>
      </c>
      <c r="C86" s="14">
        <v>56</v>
      </c>
      <c r="D86" s="8" t="s">
        <v>106</v>
      </c>
      <c r="E86" s="15" t="s">
        <v>18</v>
      </c>
      <c r="F86" s="16" t="s">
        <v>276</v>
      </c>
      <c r="G86" s="27"/>
      <c r="H86" s="24" t="s">
        <v>256</v>
      </c>
      <c r="I86" s="26" t="s">
        <v>126</v>
      </c>
      <c r="J86" s="15" t="s">
        <v>18</v>
      </c>
      <c r="K86" s="15">
        <v>14</v>
      </c>
      <c r="L86" s="8" t="s">
        <v>83</v>
      </c>
      <c r="M86" s="15" t="s">
        <v>21</v>
      </c>
      <c r="N86" s="15">
        <v>7</v>
      </c>
      <c r="O86" s="15"/>
      <c r="P86" s="16" t="s">
        <v>267</v>
      </c>
      <c r="Q86" s="15">
        <v>-50</v>
      </c>
      <c r="R86" s="24" t="s">
        <v>273</v>
      </c>
      <c r="S86" s="34" t="s">
        <v>151</v>
      </c>
      <c r="T86" s="15" t="s">
        <v>369</v>
      </c>
    </row>
    <row r="87" spans="1:20" s="2" customFormat="1" ht="35.1" customHeight="1">
      <c r="A87" s="5"/>
      <c r="B87" s="15">
        <v>42</v>
      </c>
      <c r="C87" s="14">
        <v>55</v>
      </c>
      <c r="D87" s="8" t="s">
        <v>106</v>
      </c>
      <c r="E87" s="15" t="s">
        <v>18</v>
      </c>
      <c r="F87" s="16" t="s">
        <v>382</v>
      </c>
      <c r="G87" s="27"/>
      <c r="H87" s="24" t="s">
        <v>256</v>
      </c>
      <c r="I87" s="26" t="s">
        <v>128</v>
      </c>
      <c r="J87" s="15" t="s">
        <v>18</v>
      </c>
      <c r="K87" s="15">
        <v>14</v>
      </c>
      <c r="L87" s="8" t="s">
        <v>83</v>
      </c>
      <c r="M87" s="15" t="s">
        <v>21</v>
      </c>
      <c r="N87" s="15">
        <v>7</v>
      </c>
      <c r="O87" s="15"/>
      <c r="P87" s="16" t="s">
        <v>267</v>
      </c>
      <c r="Q87" s="15">
        <v>-50</v>
      </c>
      <c r="R87" s="24" t="s">
        <v>256</v>
      </c>
      <c r="S87" s="34" t="s">
        <v>151</v>
      </c>
      <c r="T87" s="15" t="s">
        <v>369</v>
      </c>
    </row>
    <row r="88" spans="1:20" s="2" customFormat="1" ht="35.1" customHeight="1">
      <c r="A88" s="5"/>
      <c r="B88" s="15"/>
      <c r="C88" s="14"/>
      <c r="D88" s="8" t="s">
        <v>106</v>
      </c>
      <c r="E88" s="15" t="s">
        <v>18</v>
      </c>
      <c r="F88" s="16" t="s">
        <v>382</v>
      </c>
      <c r="G88" s="27"/>
      <c r="H88" s="24" t="s">
        <v>268</v>
      </c>
      <c r="I88" s="26" t="s">
        <v>129</v>
      </c>
      <c r="J88" s="15" t="s">
        <v>18</v>
      </c>
      <c r="K88" s="15">
        <v>14</v>
      </c>
      <c r="L88" s="8" t="s">
        <v>83</v>
      </c>
      <c r="M88" s="15" t="s">
        <v>21</v>
      </c>
      <c r="N88" s="15">
        <v>8</v>
      </c>
      <c r="O88" s="15"/>
      <c r="P88" s="16" t="s">
        <v>269</v>
      </c>
      <c r="Q88" s="15" t="s">
        <v>44</v>
      </c>
      <c r="R88" s="24" t="s">
        <v>268</v>
      </c>
      <c r="S88" s="34" t="s">
        <v>46</v>
      </c>
      <c r="T88" s="15"/>
    </row>
    <row r="89" spans="1:20" s="2" customFormat="1" ht="35.1" customHeight="1">
      <c r="A89" s="5"/>
      <c r="B89" s="46">
        <v>43</v>
      </c>
      <c r="C89" s="70">
        <v>54</v>
      </c>
      <c r="D89" s="69" t="s">
        <v>107</v>
      </c>
      <c r="E89" s="46" t="s">
        <v>18</v>
      </c>
      <c r="F89" s="68" t="s">
        <v>383</v>
      </c>
      <c r="G89" s="67">
        <v>29</v>
      </c>
      <c r="H89" s="54" t="s">
        <v>277</v>
      </c>
      <c r="I89" s="46" t="s">
        <v>130</v>
      </c>
      <c r="J89" s="46" t="s">
        <v>18</v>
      </c>
      <c r="K89" s="15">
        <v>46</v>
      </c>
      <c r="L89" s="8" t="s">
        <v>144</v>
      </c>
      <c r="M89" s="15" t="s">
        <v>21</v>
      </c>
      <c r="N89" s="15"/>
      <c r="O89" s="15"/>
      <c r="P89" s="15"/>
      <c r="Q89" s="15"/>
      <c r="R89" s="18"/>
      <c r="S89" s="15"/>
      <c r="T89" s="43" t="s">
        <v>370</v>
      </c>
    </row>
    <row r="90" spans="1:20" s="2" customFormat="1" ht="35.1" customHeight="1">
      <c r="A90" s="5"/>
      <c r="B90" s="46"/>
      <c r="C90" s="70"/>
      <c r="D90" s="69"/>
      <c r="E90" s="46"/>
      <c r="F90" s="68"/>
      <c r="G90" s="67"/>
      <c r="H90" s="54"/>
      <c r="I90" s="46"/>
      <c r="J90" s="46"/>
      <c r="K90" s="15">
        <v>38</v>
      </c>
      <c r="L90" s="15" t="s">
        <v>145</v>
      </c>
      <c r="M90" s="15"/>
      <c r="N90" s="15"/>
      <c r="O90" s="15"/>
      <c r="P90" s="15"/>
      <c r="Q90" s="15"/>
      <c r="R90" s="18"/>
      <c r="S90" s="15"/>
      <c r="T90" s="45"/>
    </row>
    <row r="91" spans="1:20" s="2" customFormat="1" ht="35.1" customHeight="1">
      <c r="A91" s="5"/>
      <c r="B91" s="46"/>
      <c r="C91" s="70"/>
      <c r="D91" s="69"/>
      <c r="E91" s="46"/>
      <c r="F91" s="68"/>
      <c r="G91" s="67"/>
      <c r="H91" s="54"/>
      <c r="I91" s="46"/>
      <c r="J91" s="46"/>
      <c r="K91" s="15">
        <v>12</v>
      </c>
      <c r="L91" s="8" t="s">
        <v>146</v>
      </c>
      <c r="M91" s="15"/>
      <c r="N91" s="15"/>
      <c r="O91" s="15"/>
      <c r="P91" s="15"/>
      <c r="Q91" s="15"/>
      <c r="R91" s="18"/>
      <c r="S91" s="15"/>
      <c r="T91" s="44"/>
    </row>
    <row r="92" spans="1:20" s="2" customFormat="1" ht="35.1" customHeight="1">
      <c r="A92" s="5"/>
      <c r="B92" s="46">
        <v>44</v>
      </c>
      <c r="C92" s="70">
        <v>53</v>
      </c>
      <c r="D92" s="69" t="s">
        <v>107</v>
      </c>
      <c r="E92" s="46" t="s">
        <v>18</v>
      </c>
      <c r="F92" s="68" t="s">
        <v>383</v>
      </c>
      <c r="G92" s="67">
        <v>29</v>
      </c>
      <c r="H92" s="54" t="s">
        <v>277</v>
      </c>
      <c r="I92" s="46" t="s">
        <v>130</v>
      </c>
      <c r="J92" s="46" t="s">
        <v>18</v>
      </c>
      <c r="K92" s="15">
        <v>46</v>
      </c>
      <c r="L92" s="8" t="s">
        <v>144</v>
      </c>
      <c r="M92" s="15" t="s">
        <v>21</v>
      </c>
      <c r="N92" s="15"/>
      <c r="O92" s="15"/>
      <c r="P92" s="15"/>
      <c r="Q92" s="15"/>
      <c r="R92" s="18"/>
      <c r="S92" s="15"/>
      <c r="T92" s="43" t="s">
        <v>370</v>
      </c>
    </row>
    <row r="93" spans="1:20" s="2" customFormat="1" ht="35.1" customHeight="1">
      <c r="A93" s="5"/>
      <c r="B93" s="46"/>
      <c r="C93" s="70"/>
      <c r="D93" s="69"/>
      <c r="E93" s="46"/>
      <c r="F93" s="68"/>
      <c r="G93" s="67"/>
      <c r="H93" s="54"/>
      <c r="I93" s="46"/>
      <c r="J93" s="46"/>
      <c r="K93" s="15">
        <v>38</v>
      </c>
      <c r="L93" s="15" t="s">
        <v>147</v>
      </c>
      <c r="M93" s="15"/>
      <c r="N93" s="15"/>
      <c r="O93" s="15"/>
      <c r="P93" s="15"/>
      <c r="Q93" s="15"/>
      <c r="R93" s="18"/>
      <c r="S93" s="15"/>
      <c r="T93" s="45"/>
    </row>
    <row r="94" spans="1:20" s="2" customFormat="1" ht="35.1" customHeight="1">
      <c r="A94" s="5"/>
      <c r="B94" s="46"/>
      <c r="C94" s="70"/>
      <c r="D94" s="69"/>
      <c r="E94" s="46"/>
      <c r="F94" s="68"/>
      <c r="G94" s="67"/>
      <c r="H94" s="54"/>
      <c r="I94" s="46"/>
      <c r="J94" s="46"/>
      <c r="K94" s="15">
        <v>12</v>
      </c>
      <c r="L94" s="8"/>
      <c r="M94" s="15"/>
      <c r="N94" s="15"/>
      <c r="O94" s="15"/>
      <c r="P94" s="15"/>
      <c r="Q94" s="15"/>
      <c r="R94" s="18"/>
      <c r="S94" s="15"/>
      <c r="T94" s="44"/>
    </row>
    <row r="95" spans="1:20" s="2" customFormat="1" ht="35.1" customHeight="1">
      <c r="A95" s="5"/>
      <c r="B95" s="15">
        <v>45</v>
      </c>
      <c r="C95" s="14">
        <v>52</v>
      </c>
      <c r="D95" s="8">
        <v>38364</v>
      </c>
      <c r="E95" s="15" t="s">
        <v>18</v>
      </c>
      <c r="F95" s="29" t="s">
        <v>389</v>
      </c>
      <c r="G95" s="31" t="s">
        <v>282</v>
      </c>
      <c r="H95" s="16" t="s">
        <v>278</v>
      </c>
      <c r="I95" s="15" t="s">
        <v>121</v>
      </c>
      <c r="J95" s="15" t="s">
        <v>18</v>
      </c>
      <c r="K95" s="15">
        <v>50</v>
      </c>
      <c r="L95" s="8" t="s">
        <v>137</v>
      </c>
      <c r="M95" s="15" t="s">
        <v>21</v>
      </c>
      <c r="N95" s="15">
        <v>8</v>
      </c>
      <c r="O95" s="15"/>
      <c r="P95" s="16" t="s">
        <v>269</v>
      </c>
      <c r="Q95" s="15" t="s">
        <v>44</v>
      </c>
      <c r="R95" s="20" t="s">
        <v>278</v>
      </c>
      <c r="S95" s="34" t="s">
        <v>46</v>
      </c>
      <c r="T95" s="15" t="s">
        <v>369</v>
      </c>
    </row>
    <row r="96" spans="1:20" s="2" customFormat="1" ht="35.1" customHeight="1">
      <c r="A96" s="5"/>
      <c r="B96" s="46">
        <v>46</v>
      </c>
      <c r="C96" s="70">
        <v>51</v>
      </c>
      <c r="D96" s="69" t="s">
        <v>108</v>
      </c>
      <c r="E96" s="46" t="s">
        <v>18</v>
      </c>
      <c r="F96" s="68" t="s">
        <v>279</v>
      </c>
      <c r="G96" s="27">
        <v>-50</v>
      </c>
      <c r="H96" s="22" t="s">
        <v>94</v>
      </c>
      <c r="I96" s="15" t="s">
        <v>131</v>
      </c>
      <c r="J96" s="46" t="s">
        <v>18</v>
      </c>
      <c r="K96" s="15"/>
      <c r="L96" s="8"/>
      <c r="M96" s="15" t="s">
        <v>21</v>
      </c>
      <c r="N96" s="15">
        <v>9</v>
      </c>
      <c r="O96" s="15"/>
      <c r="P96" s="16" t="s">
        <v>267</v>
      </c>
      <c r="Q96" s="15">
        <v>-50</v>
      </c>
      <c r="R96" s="22" t="s">
        <v>94</v>
      </c>
      <c r="S96" s="34" t="s">
        <v>152</v>
      </c>
      <c r="T96" s="43" t="s">
        <v>369</v>
      </c>
    </row>
    <row r="97" spans="1:20" s="2" customFormat="1" ht="35.1" customHeight="1">
      <c r="A97" s="5"/>
      <c r="B97" s="46"/>
      <c r="C97" s="70"/>
      <c r="D97" s="69"/>
      <c r="E97" s="46"/>
      <c r="F97" s="68"/>
      <c r="G97" s="31" t="s">
        <v>61</v>
      </c>
      <c r="H97" s="16" t="s">
        <v>280</v>
      </c>
      <c r="I97" s="21" t="s">
        <v>118</v>
      </c>
      <c r="J97" s="46"/>
      <c r="K97" s="15"/>
      <c r="L97" s="15"/>
      <c r="M97" s="15" t="s">
        <v>21</v>
      </c>
      <c r="N97" s="15">
        <v>7</v>
      </c>
      <c r="O97" s="15"/>
      <c r="P97" s="16" t="s">
        <v>267</v>
      </c>
      <c r="Q97" s="15">
        <v>-50</v>
      </c>
      <c r="R97" s="16" t="s">
        <v>280</v>
      </c>
      <c r="S97" s="30" t="s">
        <v>151</v>
      </c>
      <c r="T97" s="44"/>
    </row>
    <row r="98" spans="1:20" s="2" customFormat="1" ht="35.1" customHeight="1">
      <c r="A98" s="5"/>
      <c r="B98" s="46">
        <v>47</v>
      </c>
      <c r="C98" s="70">
        <v>50</v>
      </c>
      <c r="D98" s="69">
        <v>38571</v>
      </c>
      <c r="E98" s="46" t="s">
        <v>251</v>
      </c>
      <c r="F98" s="52" t="s">
        <v>281</v>
      </c>
      <c r="G98" s="74" t="s">
        <v>114</v>
      </c>
      <c r="H98" s="60" t="s">
        <v>366</v>
      </c>
      <c r="I98" s="58" t="s">
        <v>132</v>
      </c>
      <c r="J98" s="43" t="s">
        <v>18</v>
      </c>
      <c r="K98" s="15"/>
      <c r="L98" s="15" t="s">
        <v>83</v>
      </c>
      <c r="M98" s="15" t="s">
        <v>21</v>
      </c>
      <c r="N98" s="15">
        <v>8</v>
      </c>
      <c r="O98" s="15"/>
      <c r="P98" s="16" t="s">
        <v>269</v>
      </c>
      <c r="Q98" s="15" t="s">
        <v>44</v>
      </c>
      <c r="R98" s="24" t="s">
        <v>366</v>
      </c>
      <c r="S98" s="47" t="s">
        <v>153</v>
      </c>
      <c r="T98" s="43" t="s">
        <v>369</v>
      </c>
    </row>
    <row r="99" spans="1:20" s="2" customFormat="1" ht="35.1" customHeight="1">
      <c r="A99" s="5"/>
      <c r="B99" s="46"/>
      <c r="C99" s="70"/>
      <c r="D99" s="69"/>
      <c r="E99" s="46"/>
      <c r="F99" s="52"/>
      <c r="G99" s="74"/>
      <c r="H99" s="61"/>
      <c r="I99" s="59"/>
      <c r="J99" s="44"/>
      <c r="K99" s="15">
        <v>14</v>
      </c>
      <c r="L99" s="8"/>
      <c r="M99" s="15"/>
      <c r="N99" s="15"/>
      <c r="O99" s="15"/>
      <c r="P99" s="15"/>
      <c r="Q99" s="15"/>
      <c r="R99" s="18"/>
      <c r="S99" s="48"/>
      <c r="T99" s="44"/>
    </row>
    <row r="100" spans="1:20" s="2" customFormat="1" ht="35.1" customHeight="1">
      <c r="A100" s="5"/>
      <c r="B100" s="46">
        <v>48</v>
      </c>
      <c r="C100" s="70">
        <v>49</v>
      </c>
      <c r="D100" s="69">
        <v>38571</v>
      </c>
      <c r="E100" s="46" t="s">
        <v>251</v>
      </c>
      <c r="F100" s="75" t="s">
        <v>283</v>
      </c>
      <c r="G100" s="74" t="s">
        <v>114</v>
      </c>
      <c r="H100" s="60" t="s">
        <v>366</v>
      </c>
      <c r="I100" s="46" t="s">
        <v>132</v>
      </c>
      <c r="J100" s="46" t="s">
        <v>18</v>
      </c>
      <c r="K100" s="15">
        <v>14</v>
      </c>
      <c r="L100" s="8" t="s">
        <v>83</v>
      </c>
      <c r="M100" s="15" t="s">
        <v>21</v>
      </c>
      <c r="N100" s="15">
        <v>8</v>
      </c>
      <c r="O100" s="15"/>
      <c r="P100" s="16" t="s">
        <v>269</v>
      </c>
      <c r="Q100" s="15" t="s">
        <v>148</v>
      </c>
      <c r="R100" s="24" t="s">
        <v>366</v>
      </c>
      <c r="S100" s="43" t="s">
        <v>153</v>
      </c>
      <c r="T100" s="43" t="s">
        <v>369</v>
      </c>
    </row>
    <row r="101" spans="1:20" s="2" customFormat="1" ht="35.1" customHeight="1">
      <c r="A101" s="5"/>
      <c r="B101" s="46"/>
      <c r="C101" s="70"/>
      <c r="D101" s="69"/>
      <c r="E101" s="46"/>
      <c r="F101" s="76"/>
      <c r="G101" s="74"/>
      <c r="H101" s="61"/>
      <c r="I101" s="46"/>
      <c r="J101" s="46"/>
      <c r="K101" s="15"/>
      <c r="L101" s="8"/>
      <c r="M101" s="15"/>
      <c r="N101" s="15"/>
      <c r="O101" s="15"/>
      <c r="P101" s="15"/>
      <c r="Q101" s="15"/>
      <c r="R101" s="22"/>
      <c r="S101" s="44"/>
      <c r="T101" s="44"/>
    </row>
    <row r="102" spans="1:20" s="3" customFormat="1" ht="35.1" customHeight="1">
      <c r="A102" s="6"/>
      <c r="B102" s="15">
        <v>49</v>
      </c>
      <c r="C102" s="14">
        <v>48</v>
      </c>
      <c r="D102" s="8">
        <v>38571</v>
      </c>
      <c r="E102" s="15" t="s">
        <v>251</v>
      </c>
      <c r="F102" s="29" t="s">
        <v>390</v>
      </c>
      <c r="G102" s="27">
        <v>-100</v>
      </c>
      <c r="H102" s="22" t="s">
        <v>111</v>
      </c>
      <c r="I102" s="15" t="s">
        <v>115</v>
      </c>
      <c r="J102" s="15" t="s">
        <v>18</v>
      </c>
      <c r="K102" s="15">
        <v>34</v>
      </c>
      <c r="L102" s="8" t="s">
        <v>142</v>
      </c>
      <c r="M102" s="15" t="s">
        <v>21</v>
      </c>
      <c r="N102" s="15">
        <v>6</v>
      </c>
      <c r="O102" s="15"/>
      <c r="P102" s="16" t="s">
        <v>261</v>
      </c>
      <c r="Q102" s="15">
        <v>10</v>
      </c>
      <c r="R102" s="22"/>
      <c r="S102" s="34" t="s">
        <v>123</v>
      </c>
      <c r="T102" s="15" t="s">
        <v>369</v>
      </c>
    </row>
    <row r="103" spans="1:20" s="2" customFormat="1" ht="35.1" customHeight="1">
      <c r="A103" s="5"/>
      <c r="B103" s="15">
        <v>50</v>
      </c>
      <c r="C103" s="14">
        <v>47</v>
      </c>
      <c r="D103" s="8">
        <v>38571</v>
      </c>
      <c r="E103" s="15" t="s">
        <v>251</v>
      </c>
      <c r="F103" s="16" t="s">
        <v>260</v>
      </c>
      <c r="G103" s="27">
        <v>-100</v>
      </c>
      <c r="H103" s="15">
        <v>10</v>
      </c>
      <c r="I103" s="21" t="s">
        <v>115</v>
      </c>
      <c r="J103" s="15" t="s">
        <v>18</v>
      </c>
      <c r="K103" s="15">
        <v>34</v>
      </c>
      <c r="L103" s="15" t="s">
        <v>142</v>
      </c>
      <c r="M103" s="15" t="s">
        <v>21</v>
      </c>
      <c r="N103" s="15">
        <v>6</v>
      </c>
      <c r="O103" s="15"/>
      <c r="P103" s="16" t="s">
        <v>261</v>
      </c>
      <c r="Q103" s="15">
        <v>10</v>
      </c>
      <c r="R103" s="22"/>
      <c r="S103" s="34" t="s">
        <v>123</v>
      </c>
      <c r="T103" s="15" t="s">
        <v>369</v>
      </c>
    </row>
    <row r="104" spans="1:20" s="2" customFormat="1" ht="35.1" customHeight="1">
      <c r="A104" s="5"/>
      <c r="B104" s="46">
        <v>51</v>
      </c>
      <c r="C104" s="70">
        <v>46</v>
      </c>
      <c r="D104" s="69" t="s">
        <v>144</v>
      </c>
      <c r="E104" s="46" t="s">
        <v>18</v>
      </c>
      <c r="F104" s="68" t="s">
        <v>284</v>
      </c>
      <c r="G104" s="74" t="s">
        <v>154</v>
      </c>
      <c r="H104" s="54" t="s">
        <v>285</v>
      </c>
      <c r="I104" s="71" t="s">
        <v>155</v>
      </c>
      <c r="J104" s="46" t="s">
        <v>18</v>
      </c>
      <c r="K104" s="15">
        <v>38</v>
      </c>
      <c r="L104" s="8" t="s">
        <v>156</v>
      </c>
      <c r="M104" s="15"/>
      <c r="N104" s="15"/>
      <c r="O104" s="15"/>
      <c r="P104" s="15"/>
      <c r="Q104" s="15"/>
      <c r="R104" s="18"/>
      <c r="S104" s="43"/>
      <c r="T104" s="43" t="s">
        <v>370</v>
      </c>
    </row>
    <row r="105" spans="1:20" s="2" customFormat="1" ht="35.1" customHeight="1">
      <c r="A105" s="5"/>
      <c r="B105" s="46"/>
      <c r="C105" s="70"/>
      <c r="D105" s="69"/>
      <c r="E105" s="46"/>
      <c r="F105" s="68"/>
      <c r="G105" s="74"/>
      <c r="H105" s="54"/>
      <c r="I105" s="71"/>
      <c r="J105" s="46"/>
      <c r="K105" s="15">
        <v>12</v>
      </c>
      <c r="L105" s="8"/>
      <c r="M105" s="15"/>
      <c r="N105" s="15"/>
      <c r="O105" s="15"/>
      <c r="P105" s="15"/>
      <c r="Q105" s="15"/>
      <c r="R105" s="22"/>
      <c r="S105" s="44"/>
      <c r="T105" s="44"/>
    </row>
    <row r="106" spans="1:20" s="2" customFormat="1" ht="35.1" customHeight="1">
      <c r="A106" s="5"/>
      <c r="B106" s="46">
        <f>+B104+1</f>
        <v>52</v>
      </c>
      <c r="C106" s="70">
        <v>45</v>
      </c>
      <c r="D106" s="69" t="s">
        <v>157</v>
      </c>
      <c r="E106" s="46" t="s">
        <v>18</v>
      </c>
      <c r="F106" s="68" t="s">
        <v>286</v>
      </c>
      <c r="G106" s="74" t="s">
        <v>288</v>
      </c>
      <c r="H106" s="73" t="s">
        <v>158</v>
      </c>
      <c r="I106" s="46" t="s">
        <v>159</v>
      </c>
      <c r="J106" s="46" t="s">
        <v>18</v>
      </c>
      <c r="K106" s="15">
        <v>33</v>
      </c>
      <c r="L106" s="8">
        <v>34551</v>
      </c>
      <c r="M106" s="15" t="s">
        <v>21</v>
      </c>
      <c r="N106" s="15">
        <v>4</v>
      </c>
      <c r="O106" s="15" t="s">
        <v>160</v>
      </c>
      <c r="P106" s="16" t="s">
        <v>287</v>
      </c>
      <c r="Q106" s="15" t="s">
        <v>161</v>
      </c>
      <c r="R106" s="18" t="s">
        <v>158</v>
      </c>
      <c r="S106" s="49" t="s">
        <v>96</v>
      </c>
      <c r="T106" s="43" t="s">
        <v>369</v>
      </c>
    </row>
    <row r="107" spans="1:20" s="2" customFormat="1" ht="35.1" customHeight="1">
      <c r="A107" s="5"/>
      <c r="B107" s="46"/>
      <c r="C107" s="70"/>
      <c r="D107" s="69"/>
      <c r="E107" s="46"/>
      <c r="F107" s="68"/>
      <c r="G107" s="74"/>
      <c r="H107" s="73"/>
      <c r="I107" s="46"/>
      <c r="J107" s="46"/>
      <c r="K107" s="15">
        <v>28</v>
      </c>
      <c r="L107" s="8"/>
      <c r="M107" s="15"/>
      <c r="N107" s="15"/>
      <c r="O107" s="15"/>
      <c r="P107" s="15"/>
      <c r="Q107" s="15"/>
      <c r="R107" s="22"/>
      <c r="S107" s="50"/>
      <c r="T107" s="44"/>
    </row>
    <row r="108" spans="1:20" s="2" customFormat="1" ht="35.1" customHeight="1">
      <c r="A108" s="5"/>
      <c r="B108" s="15">
        <v>53</v>
      </c>
      <c r="C108" s="14">
        <v>44</v>
      </c>
      <c r="D108" s="8" t="s">
        <v>162</v>
      </c>
      <c r="E108" s="15" t="s">
        <v>18</v>
      </c>
      <c r="F108" s="29" t="s">
        <v>236</v>
      </c>
      <c r="G108" s="33" t="s">
        <v>163</v>
      </c>
      <c r="H108" s="24" t="s">
        <v>289</v>
      </c>
      <c r="I108" s="15" t="s">
        <v>164</v>
      </c>
      <c r="J108" s="15" t="s">
        <v>18</v>
      </c>
      <c r="K108" s="15"/>
      <c r="L108" s="8"/>
      <c r="M108" s="15" t="s">
        <v>21</v>
      </c>
      <c r="N108" s="15">
        <v>8</v>
      </c>
      <c r="O108" s="15"/>
      <c r="P108" s="29" t="s">
        <v>269</v>
      </c>
      <c r="Q108" s="32" t="s">
        <v>148</v>
      </c>
      <c r="R108" s="24" t="s">
        <v>289</v>
      </c>
      <c r="S108" s="34" t="s">
        <v>46</v>
      </c>
      <c r="T108" s="15" t="s">
        <v>369</v>
      </c>
    </row>
    <row r="109" spans="1:20" s="2" customFormat="1" ht="35.1" customHeight="1">
      <c r="A109" s="5"/>
      <c r="B109" s="15">
        <v>54</v>
      </c>
      <c r="C109" s="14">
        <v>44</v>
      </c>
      <c r="D109" s="8" t="s">
        <v>81</v>
      </c>
      <c r="E109" s="15" t="s">
        <v>18</v>
      </c>
      <c r="F109" s="16" t="s">
        <v>290</v>
      </c>
      <c r="G109" s="31" t="s">
        <v>291</v>
      </c>
      <c r="H109" s="16" t="s">
        <v>292</v>
      </c>
      <c r="I109" s="26" t="s">
        <v>165</v>
      </c>
      <c r="J109" s="15" t="s">
        <v>18</v>
      </c>
      <c r="K109" s="15"/>
      <c r="L109" s="15"/>
      <c r="M109" s="15" t="s">
        <v>21</v>
      </c>
      <c r="N109" s="15">
        <v>5</v>
      </c>
      <c r="O109" s="15"/>
      <c r="P109" s="29" t="s">
        <v>293</v>
      </c>
      <c r="Q109" s="15">
        <v>-50</v>
      </c>
      <c r="R109" s="16" t="s">
        <v>292</v>
      </c>
      <c r="S109" s="34" t="s">
        <v>45</v>
      </c>
      <c r="T109" s="15" t="s">
        <v>369</v>
      </c>
    </row>
    <row r="110" spans="1:20" s="2" customFormat="1" ht="35.1" customHeight="1">
      <c r="A110" s="5"/>
      <c r="B110" s="15">
        <v>55</v>
      </c>
      <c r="C110" s="14">
        <v>43</v>
      </c>
      <c r="D110" s="8" t="s">
        <v>133</v>
      </c>
      <c r="E110" s="15" t="s">
        <v>18</v>
      </c>
      <c r="F110" s="29" t="s">
        <v>297</v>
      </c>
      <c r="G110" s="31" t="s">
        <v>296</v>
      </c>
      <c r="H110" s="20" t="s">
        <v>295</v>
      </c>
      <c r="I110" s="15"/>
      <c r="J110" s="15"/>
      <c r="K110" s="15"/>
      <c r="L110" s="8"/>
      <c r="M110" s="15" t="s">
        <v>21</v>
      </c>
      <c r="N110" s="15">
        <v>5</v>
      </c>
      <c r="O110" s="15"/>
      <c r="P110" s="29" t="s">
        <v>294</v>
      </c>
      <c r="Q110" s="15">
        <v>-50</v>
      </c>
      <c r="R110" s="16" t="s">
        <v>292</v>
      </c>
      <c r="S110" s="34" t="s">
        <v>45</v>
      </c>
      <c r="T110" s="15" t="s">
        <v>369</v>
      </c>
    </row>
    <row r="111" spans="1:20" s="2" customFormat="1" ht="35.1" customHeight="1">
      <c r="A111" s="5"/>
      <c r="B111" s="46">
        <v>56</v>
      </c>
      <c r="C111" s="70">
        <v>42</v>
      </c>
      <c r="D111" s="69" t="s">
        <v>166</v>
      </c>
      <c r="E111" s="46" t="s">
        <v>18</v>
      </c>
      <c r="F111" s="68" t="s">
        <v>300</v>
      </c>
      <c r="G111" s="53" t="s">
        <v>298</v>
      </c>
      <c r="H111" s="72" t="s">
        <v>299</v>
      </c>
      <c r="I111" s="71" t="s">
        <v>98</v>
      </c>
      <c r="J111" s="15" t="s">
        <v>18</v>
      </c>
      <c r="K111" s="15">
        <v>27</v>
      </c>
      <c r="L111" s="8" t="s">
        <v>100</v>
      </c>
      <c r="M111" s="15" t="s">
        <v>21</v>
      </c>
      <c r="N111" s="15">
        <v>2</v>
      </c>
      <c r="O111" s="15"/>
      <c r="P111" s="16" t="s">
        <v>301</v>
      </c>
      <c r="Q111" s="15">
        <v>-40</v>
      </c>
      <c r="R111" s="22" t="s">
        <v>167</v>
      </c>
      <c r="S111" s="49" t="s">
        <v>102</v>
      </c>
      <c r="T111" s="43" t="s">
        <v>369</v>
      </c>
    </row>
    <row r="112" spans="1:20" s="2" customFormat="1" ht="35.1" customHeight="1">
      <c r="A112" s="5"/>
      <c r="B112" s="46"/>
      <c r="C112" s="70"/>
      <c r="D112" s="69"/>
      <c r="E112" s="46"/>
      <c r="F112" s="68"/>
      <c r="G112" s="53"/>
      <c r="H112" s="72"/>
      <c r="I112" s="71"/>
      <c r="J112" s="15" t="s">
        <v>18</v>
      </c>
      <c r="K112" s="15">
        <v>21</v>
      </c>
      <c r="L112" s="8" t="s">
        <v>168</v>
      </c>
      <c r="M112" s="15"/>
      <c r="N112" s="15"/>
      <c r="O112" s="15"/>
      <c r="P112" s="15"/>
      <c r="Q112" s="15"/>
      <c r="R112" s="18"/>
      <c r="S112" s="49"/>
      <c r="T112" s="45"/>
    </row>
    <row r="113" spans="1:20" s="2" customFormat="1" ht="35.1" customHeight="1">
      <c r="A113" s="5"/>
      <c r="B113" s="46"/>
      <c r="C113" s="70"/>
      <c r="D113" s="69"/>
      <c r="E113" s="46"/>
      <c r="F113" s="68"/>
      <c r="G113" s="53"/>
      <c r="H113" s="72"/>
      <c r="I113" s="71"/>
      <c r="J113" s="15" t="s">
        <v>18</v>
      </c>
      <c r="K113" s="15">
        <v>20</v>
      </c>
      <c r="L113" s="8" t="s">
        <v>169</v>
      </c>
      <c r="M113" s="15"/>
      <c r="N113" s="15"/>
      <c r="O113" s="15"/>
      <c r="P113" s="15"/>
      <c r="Q113" s="15"/>
      <c r="R113" s="22"/>
      <c r="S113" s="49"/>
      <c r="T113" s="44"/>
    </row>
    <row r="114" spans="1:20" s="2" customFormat="1" ht="35.1" customHeight="1">
      <c r="A114" s="5"/>
      <c r="B114" s="15">
        <v>57</v>
      </c>
      <c r="C114" s="14">
        <v>41</v>
      </c>
      <c r="D114" s="8" t="s">
        <v>170</v>
      </c>
      <c r="E114" s="15" t="s">
        <v>18</v>
      </c>
      <c r="F114" s="16" t="s">
        <v>302</v>
      </c>
      <c r="G114" s="27">
        <v>-50</v>
      </c>
      <c r="H114" s="16" t="s">
        <v>303</v>
      </c>
      <c r="I114" s="26" t="s">
        <v>171</v>
      </c>
      <c r="J114" s="15" t="s">
        <v>18</v>
      </c>
      <c r="K114" s="15">
        <v>16</v>
      </c>
      <c r="L114" s="15" t="s">
        <v>172</v>
      </c>
      <c r="M114" s="15" t="s">
        <v>21</v>
      </c>
      <c r="N114" s="15">
        <v>3</v>
      </c>
      <c r="O114" s="8">
        <v>30473</v>
      </c>
      <c r="P114" s="16" t="s">
        <v>304</v>
      </c>
      <c r="Q114" s="15">
        <v>-50</v>
      </c>
      <c r="R114" s="16" t="s">
        <v>303</v>
      </c>
      <c r="S114" s="34" t="s">
        <v>171</v>
      </c>
      <c r="T114" s="15" t="s">
        <v>369</v>
      </c>
    </row>
    <row r="115" spans="1:20" s="2" customFormat="1" ht="35.1" customHeight="1">
      <c r="A115" s="5"/>
      <c r="B115" s="15">
        <v>58</v>
      </c>
      <c r="C115" s="14">
        <v>40</v>
      </c>
      <c r="D115" s="8" t="s">
        <v>173</v>
      </c>
      <c r="E115" s="15" t="s">
        <v>18</v>
      </c>
      <c r="F115" s="29" t="s">
        <v>284</v>
      </c>
      <c r="G115" s="27">
        <v>-29</v>
      </c>
      <c r="H115" s="24" t="s">
        <v>285</v>
      </c>
      <c r="I115" s="22" t="s">
        <v>155</v>
      </c>
      <c r="J115" s="15" t="s">
        <v>18</v>
      </c>
      <c r="K115" s="15">
        <v>38</v>
      </c>
      <c r="L115" s="8" t="s">
        <v>174</v>
      </c>
      <c r="M115" s="15" t="s">
        <v>21</v>
      </c>
      <c r="N115" s="15"/>
      <c r="O115" s="15"/>
      <c r="P115" s="15"/>
      <c r="Q115" s="15"/>
      <c r="R115" s="18"/>
      <c r="S115" s="15"/>
      <c r="T115" s="15" t="s">
        <v>370</v>
      </c>
    </row>
    <row r="116" spans="1:20" s="2" customFormat="1" ht="35.1" customHeight="1">
      <c r="A116" s="5"/>
      <c r="B116" s="46">
        <v>59</v>
      </c>
      <c r="C116" s="70">
        <v>40</v>
      </c>
      <c r="D116" s="69" t="s">
        <v>138</v>
      </c>
      <c r="E116" s="46" t="s">
        <v>18</v>
      </c>
      <c r="F116" s="69" t="s">
        <v>390</v>
      </c>
      <c r="G116" s="67" t="s">
        <v>17</v>
      </c>
      <c r="H116" s="54" t="s">
        <v>305</v>
      </c>
      <c r="I116" s="63" t="s">
        <v>175</v>
      </c>
      <c r="J116" s="46" t="s">
        <v>18</v>
      </c>
      <c r="K116" s="15">
        <v>34</v>
      </c>
      <c r="L116" s="8" t="s">
        <v>176</v>
      </c>
      <c r="M116" s="15" t="s">
        <v>21</v>
      </c>
      <c r="N116" s="15">
        <v>5</v>
      </c>
      <c r="O116" s="15"/>
      <c r="P116" s="16" t="s">
        <v>297</v>
      </c>
      <c r="Q116" s="15">
        <v>-50</v>
      </c>
      <c r="R116" s="24" t="s">
        <v>305</v>
      </c>
      <c r="S116" s="49" t="s">
        <v>45</v>
      </c>
      <c r="T116" s="43" t="s">
        <v>369</v>
      </c>
    </row>
    <row r="117" spans="1:20" s="2" customFormat="1" ht="35.1" customHeight="1">
      <c r="A117" s="5"/>
      <c r="B117" s="46"/>
      <c r="C117" s="70"/>
      <c r="D117" s="69"/>
      <c r="E117" s="46"/>
      <c r="F117" s="69"/>
      <c r="G117" s="67"/>
      <c r="H117" s="54"/>
      <c r="I117" s="63"/>
      <c r="J117" s="46"/>
      <c r="K117" s="15">
        <v>22</v>
      </c>
      <c r="L117" s="8" t="s">
        <v>140</v>
      </c>
      <c r="M117" s="15"/>
      <c r="N117" s="15"/>
      <c r="O117" s="15"/>
      <c r="P117" s="15"/>
      <c r="Q117" s="15"/>
      <c r="R117" s="18"/>
      <c r="S117" s="50"/>
      <c r="T117" s="44"/>
    </row>
    <row r="118" spans="1:20" s="2" customFormat="1" ht="35.1" customHeight="1">
      <c r="A118" s="5"/>
      <c r="B118" s="15">
        <v>60</v>
      </c>
      <c r="C118" s="14">
        <v>39</v>
      </c>
      <c r="D118" s="8" t="s">
        <v>177</v>
      </c>
      <c r="E118" s="15" t="s">
        <v>18</v>
      </c>
      <c r="F118" s="16" t="s">
        <v>226</v>
      </c>
      <c r="G118" s="27">
        <v>-29</v>
      </c>
      <c r="H118" s="24" t="s">
        <v>285</v>
      </c>
      <c r="I118" s="21" t="s">
        <v>155</v>
      </c>
      <c r="J118" s="15" t="s">
        <v>18</v>
      </c>
      <c r="K118" s="15">
        <v>38</v>
      </c>
      <c r="L118" s="32" t="s">
        <v>178</v>
      </c>
      <c r="M118" s="15" t="s">
        <v>21</v>
      </c>
      <c r="N118" s="15"/>
      <c r="O118" s="15"/>
      <c r="P118" s="15"/>
      <c r="Q118" s="15"/>
      <c r="R118" s="18"/>
      <c r="S118" s="30"/>
      <c r="T118" s="15" t="s">
        <v>370</v>
      </c>
    </row>
    <row r="119" spans="1:20" s="2" customFormat="1" ht="35.1" customHeight="1">
      <c r="A119" s="5"/>
      <c r="B119" s="15">
        <v>61</v>
      </c>
      <c r="C119" s="14">
        <v>38</v>
      </c>
      <c r="D119" s="8" t="s">
        <v>174</v>
      </c>
      <c r="E119" s="15" t="s">
        <v>18</v>
      </c>
      <c r="F119" s="29" t="s">
        <v>306</v>
      </c>
      <c r="G119" s="27">
        <v>-29</v>
      </c>
      <c r="H119" s="24" t="s">
        <v>285</v>
      </c>
      <c r="I119" s="21" t="s">
        <v>155</v>
      </c>
      <c r="J119" s="15" t="s">
        <v>18</v>
      </c>
      <c r="K119" s="15"/>
      <c r="L119" s="8"/>
      <c r="M119" s="15"/>
      <c r="N119" s="15"/>
      <c r="O119" s="15"/>
      <c r="P119" s="15"/>
      <c r="Q119" s="15"/>
      <c r="R119" s="18"/>
      <c r="S119" s="35" t="s">
        <v>181</v>
      </c>
      <c r="T119" s="15" t="s">
        <v>370</v>
      </c>
    </row>
    <row r="120" spans="1:20" s="2" customFormat="1" ht="35.1" customHeight="1">
      <c r="A120" s="5"/>
      <c r="B120" s="15">
        <f>+B119+1</f>
        <v>62</v>
      </c>
      <c r="C120" s="14">
        <v>37</v>
      </c>
      <c r="D120" s="8" t="s">
        <v>179</v>
      </c>
      <c r="E120" s="15" t="s">
        <v>18</v>
      </c>
      <c r="F120" s="29" t="s">
        <v>391</v>
      </c>
      <c r="G120" s="27">
        <v>-100</v>
      </c>
      <c r="H120" s="18" t="s">
        <v>180</v>
      </c>
      <c r="I120" s="21" t="s">
        <v>181</v>
      </c>
      <c r="J120" s="15" t="s">
        <v>18</v>
      </c>
      <c r="K120" s="15"/>
      <c r="L120" s="8"/>
      <c r="M120" s="15" t="s">
        <v>21</v>
      </c>
      <c r="N120" s="15">
        <v>1</v>
      </c>
      <c r="O120" s="15"/>
      <c r="P120" s="29" t="s">
        <v>307</v>
      </c>
      <c r="Q120" s="15"/>
      <c r="R120" s="18" t="s">
        <v>180</v>
      </c>
      <c r="S120" s="35" t="s">
        <v>115</v>
      </c>
      <c r="T120" s="15" t="s">
        <v>369</v>
      </c>
    </row>
    <row r="121" spans="1:20" s="2" customFormat="1" ht="35.1" customHeight="1">
      <c r="A121" s="5"/>
      <c r="B121" s="15">
        <f>+B120+1</f>
        <v>63</v>
      </c>
      <c r="C121" s="14">
        <v>36</v>
      </c>
      <c r="D121" s="8" t="s">
        <v>182</v>
      </c>
      <c r="E121" s="15" t="s">
        <v>18</v>
      </c>
      <c r="F121" s="16" t="s">
        <v>390</v>
      </c>
      <c r="G121" s="27">
        <v>-100</v>
      </c>
      <c r="H121" s="16" t="s">
        <v>308</v>
      </c>
      <c r="I121" s="26" t="s">
        <v>183</v>
      </c>
      <c r="J121" s="15" t="s">
        <v>18</v>
      </c>
      <c r="K121" s="15"/>
      <c r="L121" s="15"/>
      <c r="M121" s="15" t="s">
        <v>21</v>
      </c>
      <c r="N121" s="15">
        <v>6</v>
      </c>
      <c r="O121" s="15"/>
      <c r="P121" s="16" t="s">
        <v>390</v>
      </c>
      <c r="Q121" s="15"/>
      <c r="R121" s="16" t="s">
        <v>308</v>
      </c>
      <c r="S121" s="34" t="s">
        <v>45</v>
      </c>
      <c r="T121" s="15" t="s">
        <v>369</v>
      </c>
    </row>
    <row r="122" spans="1:20" s="2" customFormat="1" ht="35.1" customHeight="1">
      <c r="A122" s="5"/>
      <c r="B122" s="15">
        <v>64</v>
      </c>
      <c r="C122" s="14">
        <v>35</v>
      </c>
      <c r="D122" s="8" t="s">
        <v>184</v>
      </c>
      <c r="E122" s="15" t="s">
        <v>18</v>
      </c>
      <c r="F122" s="29" t="s">
        <v>309</v>
      </c>
      <c r="G122" s="27">
        <v>-100</v>
      </c>
      <c r="H122" s="15" t="s">
        <v>185</v>
      </c>
      <c r="I122" s="21" t="s">
        <v>181</v>
      </c>
      <c r="J122" s="15" t="s">
        <v>18</v>
      </c>
      <c r="K122" s="15"/>
      <c r="L122" s="15"/>
      <c r="M122" s="15" t="s">
        <v>21</v>
      </c>
      <c r="N122" s="15">
        <v>1</v>
      </c>
      <c r="O122" s="15"/>
      <c r="P122" s="29" t="s">
        <v>309</v>
      </c>
      <c r="Q122" s="15"/>
      <c r="R122" s="18" t="s">
        <v>185</v>
      </c>
      <c r="S122" s="35" t="s">
        <v>186</v>
      </c>
      <c r="T122" s="15" t="s">
        <v>369</v>
      </c>
    </row>
    <row r="123" spans="1:20" s="2" customFormat="1" ht="35.1" customHeight="1">
      <c r="A123" s="5"/>
      <c r="B123" s="15">
        <v>65</v>
      </c>
      <c r="C123" s="14">
        <v>34</v>
      </c>
      <c r="D123" s="8" t="s">
        <v>142</v>
      </c>
      <c r="E123" s="15" t="s">
        <v>18</v>
      </c>
      <c r="F123" s="16" t="s">
        <v>310</v>
      </c>
      <c r="G123" s="27">
        <v>-100</v>
      </c>
      <c r="H123" s="16" t="s">
        <v>308</v>
      </c>
      <c r="I123" s="22" t="s">
        <v>115</v>
      </c>
      <c r="J123" s="15" t="s">
        <v>18</v>
      </c>
      <c r="K123" s="15">
        <v>22</v>
      </c>
      <c r="L123" s="15" t="s">
        <v>187</v>
      </c>
      <c r="M123" s="15" t="s">
        <v>21</v>
      </c>
      <c r="N123" s="15">
        <v>6</v>
      </c>
      <c r="O123" s="15" t="s">
        <v>188</v>
      </c>
      <c r="P123" s="16" t="s">
        <v>311</v>
      </c>
      <c r="Q123" s="15"/>
      <c r="R123" s="16" t="s">
        <v>308</v>
      </c>
      <c r="S123" s="35" t="s">
        <v>115</v>
      </c>
      <c r="T123" s="15" t="s">
        <v>369</v>
      </c>
    </row>
    <row r="124" spans="1:20" s="2" customFormat="1" ht="35.1" customHeight="1">
      <c r="A124" s="5"/>
      <c r="B124" s="15">
        <v>66</v>
      </c>
      <c r="C124" s="14">
        <v>33</v>
      </c>
      <c r="D124" s="8" t="s">
        <v>88</v>
      </c>
      <c r="E124" s="15" t="s">
        <v>18</v>
      </c>
      <c r="F124" s="16" t="s">
        <v>392</v>
      </c>
      <c r="G124" s="31" t="s">
        <v>312</v>
      </c>
      <c r="H124" s="22" t="s">
        <v>189</v>
      </c>
      <c r="I124" s="15" t="s">
        <v>190</v>
      </c>
      <c r="J124" s="15" t="s">
        <v>18</v>
      </c>
      <c r="K124" s="15">
        <v>28</v>
      </c>
      <c r="L124" s="15" t="s">
        <v>89</v>
      </c>
      <c r="M124" s="15" t="s">
        <v>21</v>
      </c>
      <c r="N124" s="15">
        <v>4</v>
      </c>
      <c r="O124" s="15" t="s">
        <v>160</v>
      </c>
      <c r="P124" s="16" t="s">
        <v>313</v>
      </c>
      <c r="Q124" s="15">
        <v>-66</v>
      </c>
      <c r="R124" s="18" t="s">
        <v>191</v>
      </c>
      <c r="S124" s="15"/>
      <c r="T124" s="15" t="s">
        <v>369</v>
      </c>
    </row>
    <row r="125" spans="1:20" s="2" customFormat="1" ht="35.1" customHeight="1">
      <c r="A125" s="5"/>
      <c r="B125" s="46">
        <v>67</v>
      </c>
      <c r="C125" s="70">
        <v>32</v>
      </c>
      <c r="D125" s="69" t="s">
        <v>192</v>
      </c>
      <c r="E125" s="46" t="s">
        <v>18</v>
      </c>
      <c r="F125" s="52" t="s">
        <v>314</v>
      </c>
      <c r="G125" s="67">
        <v>-50</v>
      </c>
      <c r="H125" s="46" t="s">
        <v>191</v>
      </c>
      <c r="I125" s="46" t="s">
        <v>190</v>
      </c>
      <c r="J125" s="46" t="s">
        <v>18</v>
      </c>
      <c r="K125" s="15">
        <v>27</v>
      </c>
      <c r="L125" s="15" t="s">
        <v>100</v>
      </c>
      <c r="M125" s="15" t="s">
        <v>21</v>
      </c>
      <c r="N125" s="15">
        <v>2</v>
      </c>
      <c r="O125" s="15" t="s">
        <v>188</v>
      </c>
      <c r="P125" s="16" t="s">
        <v>315</v>
      </c>
      <c r="Q125" s="15">
        <v>-40</v>
      </c>
      <c r="R125" s="18" t="s">
        <v>191</v>
      </c>
      <c r="S125" s="51" t="s">
        <v>102</v>
      </c>
      <c r="T125" s="43" t="s">
        <v>369</v>
      </c>
    </row>
    <row r="126" spans="1:20" s="2" customFormat="1" ht="35.1" customHeight="1">
      <c r="A126" s="5"/>
      <c r="B126" s="46"/>
      <c r="C126" s="70"/>
      <c r="D126" s="69"/>
      <c r="E126" s="46"/>
      <c r="F126" s="52"/>
      <c r="G126" s="67"/>
      <c r="H126" s="46"/>
      <c r="I126" s="46"/>
      <c r="J126" s="46"/>
      <c r="K126" s="15">
        <v>21</v>
      </c>
      <c r="L126" s="8" t="s">
        <v>193</v>
      </c>
      <c r="M126" s="15" t="s">
        <v>21</v>
      </c>
      <c r="N126" s="15"/>
      <c r="O126" s="15"/>
      <c r="P126" s="15"/>
      <c r="Q126" s="15"/>
      <c r="R126" s="18"/>
      <c r="S126" s="51"/>
      <c r="T126" s="45"/>
    </row>
    <row r="127" spans="1:20" s="2" customFormat="1" ht="35.1" customHeight="1">
      <c r="A127" s="5"/>
      <c r="B127" s="46"/>
      <c r="C127" s="70"/>
      <c r="D127" s="69"/>
      <c r="E127" s="46"/>
      <c r="F127" s="52"/>
      <c r="G127" s="67"/>
      <c r="H127" s="46"/>
      <c r="I127" s="46"/>
      <c r="J127" s="46"/>
      <c r="K127" s="15">
        <v>20</v>
      </c>
      <c r="L127" s="15" t="s">
        <v>101</v>
      </c>
      <c r="M127" s="15" t="s">
        <v>21</v>
      </c>
      <c r="N127" s="15"/>
      <c r="O127" s="15"/>
      <c r="P127" s="15"/>
      <c r="Q127" s="15"/>
      <c r="R127" s="18"/>
      <c r="S127" s="51"/>
      <c r="T127" s="44"/>
    </row>
    <row r="128" spans="1:20" s="2" customFormat="1" ht="35.1" customHeight="1">
      <c r="A128" s="5"/>
      <c r="B128" s="46">
        <v>68</v>
      </c>
      <c r="C128" s="70">
        <v>31</v>
      </c>
      <c r="D128" s="69" t="s">
        <v>196</v>
      </c>
      <c r="E128" s="46" t="s">
        <v>18</v>
      </c>
      <c r="F128" s="68" t="s">
        <v>316</v>
      </c>
      <c r="G128" s="67">
        <v>-50</v>
      </c>
      <c r="H128" s="62" t="s">
        <v>292</v>
      </c>
      <c r="I128" s="46" t="s">
        <v>197</v>
      </c>
      <c r="J128" s="46" t="s">
        <v>18</v>
      </c>
      <c r="K128" s="15">
        <v>17</v>
      </c>
      <c r="L128" s="8" t="s">
        <v>194</v>
      </c>
      <c r="M128" s="15" t="s">
        <v>21</v>
      </c>
      <c r="N128" s="15">
        <v>5</v>
      </c>
      <c r="O128" s="15"/>
      <c r="P128" s="16" t="s">
        <v>317</v>
      </c>
      <c r="Q128" s="15">
        <v>-50</v>
      </c>
      <c r="R128" s="36" t="s">
        <v>292</v>
      </c>
      <c r="S128" s="51" t="s">
        <v>102</v>
      </c>
      <c r="T128" s="43" t="s">
        <v>369</v>
      </c>
    </row>
    <row r="129" spans="1:20" s="2" customFormat="1" ht="35.1" customHeight="1">
      <c r="A129" s="5"/>
      <c r="B129" s="46"/>
      <c r="C129" s="70"/>
      <c r="D129" s="69"/>
      <c r="E129" s="46"/>
      <c r="F129" s="68"/>
      <c r="G129" s="67"/>
      <c r="H129" s="62"/>
      <c r="I129" s="46"/>
      <c r="J129" s="46"/>
      <c r="K129" s="15">
        <v>12</v>
      </c>
      <c r="L129" s="15" t="s">
        <v>195</v>
      </c>
      <c r="M129" s="15" t="s">
        <v>21</v>
      </c>
      <c r="N129" s="15"/>
      <c r="O129" s="15"/>
      <c r="P129" s="15"/>
      <c r="Q129" s="15"/>
      <c r="R129" s="18"/>
      <c r="S129" s="66"/>
      <c r="T129" s="44"/>
    </row>
    <row r="130" spans="1:20" s="2" customFormat="1" ht="35.1" customHeight="1">
      <c r="A130" s="5"/>
      <c r="B130" s="15">
        <v>69</v>
      </c>
      <c r="C130" s="14">
        <v>30</v>
      </c>
      <c r="D130" s="8" t="s">
        <v>198</v>
      </c>
      <c r="E130" s="15" t="s">
        <v>18</v>
      </c>
      <c r="F130" s="29" t="s">
        <v>318</v>
      </c>
      <c r="G130" s="27">
        <v>-12</v>
      </c>
      <c r="H130" s="16" t="s">
        <v>289</v>
      </c>
      <c r="I130" s="15" t="s">
        <v>201</v>
      </c>
      <c r="J130" s="15" t="s">
        <v>18</v>
      </c>
      <c r="K130" s="15"/>
      <c r="L130" s="8"/>
      <c r="M130" s="15" t="s">
        <v>21</v>
      </c>
      <c r="N130" s="15">
        <v>8</v>
      </c>
      <c r="O130" s="15" t="s">
        <v>22</v>
      </c>
      <c r="P130" s="16" t="s">
        <v>319</v>
      </c>
      <c r="Q130" s="15" t="s">
        <v>44</v>
      </c>
      <c r="R130" s="16" t="s">
        <v>289</v>
      </c>
      <c r="S130" s="35" t="s">
        <v>46</v>
      </c>
      <c r="T130" s="15" t="s">
        <v>369</v>
      </c>
    </row>
    <row r="131" spans="1:20" s="2" customFormat="1" ht="35.1" customHeight="1">
      <c r="A131" s="5"/>
      <c r="B131" s="15">
        <v>70</v>
      </c>
      <c r="C131" s="14">
        <v>29</v>
      </c>
      <c r="D131" s="8" t="s">
        <v>200</v>
      </c>
      <c r="E131" s="15" t="s">
        <v>18</v>
      </c>
      <c r="F131" s="29" t="s">
        <v>320</v>
      </c>
      <c r="G131" s="31" t="s">
        <v>326</v>
      </c>
      <c r="H131" s="16" t="s">
        <v>289</v>
      </c>
      <c r="I131" s="15" t="s">
        <v>199</v>
      </c>
      <c r="J131" s="15" t="s">
        <v>18</v>
      </c>
      <c r="K131" s="15"/>
      <c r="L131" s="8"/>
      <c r="M131" s="15" t="s">
        <v>21</v>
      </c>
      <c r="N131" s="15">
        <v>8</v>
      </c>
      <c r="O131" s="15"/>
      <c r="P131" s="16" t="s">
        <v>319</v>
      </c>
      <c r="Q131" s="32" t="s">
        <v>148</v>
      </c>
      <c r="R131" s="16" t="s">
        <v>289</v>
      </c>
      <c r="S131" s="35" t="s">
        <v>190</v>
      </c>
      <c r="T131" s="15" t="s">
        <v>369</v>
      </c>
    </row>
    <row r="132" spans="1:20" s="2" customFormat="1" ht="35.1" customHeight="1">
      <c r="A132" s="5"/>
      <c r="B132" s="15">
        <v>71</v>
      </c>
      <c r="C132" s="14">
        <v>28</v>
      </c>
      <c r="D132" s="8" t="s">
        <v>89</v>
      </c>
      <c r="E132" s="15" t="s">
        <v>18</v>
      </c>
      <c r="F132" s="29" t="s">
        <v>384</v>
      </c>
      <c r="G132" s="31" t="s">
        <v>327</v>
      </c>
      <c r="H132" s="36" t="s">
        <v>321</v>
      </c>
      <c r="I132" s="15" t="s">
        <v>190</v>
      </c>
      <c r="J132" s="15" t="s">
        <v>18</v>
      </c>
      <c r="K132" s="15"/>
      <c r="L132" s="8"/>
      <c r="M132" s="15" t="s">
        <v>21</v>
      </c>
      <c r="N132" s="15">
        <v>4</v>
      </c>
      <c r="O132" s="15"/>
      <c r="P132" s="29" t="s">
        <v>322</v>
      </c>
      <c r="Q132" s="32">
        <v>-66</v>
      </c>
      <c r="R132" s="36" t="s">
        <v>321</v>
      </c>
      <c r="S132" s="35" t="s">
        <v>202</v>
      </c>
      <c r="T132" s="15" t="s">
        <v>369</v>
      </c>
    </row>
    <row r="133" spans="1:20" s="2" customFormat="1" ht="35.1" customHeight="1">
      <c r="A133" s="5"/>
      <c r="B133" s="43">
        <v>72</v>
      </c>
      <c r="C133" s="92">
        <v>27</v>
      </c>
      <c r="D133" s="94" t="s">
        <v>394</v>
      </c>
      <c r="E133" s="43" t="s">
        <v>18</v>
      </c>
      <c r="F133" s="75" t="s">
        <v>314</v>
      </c>
      <c r="G133" s="96" t="s">
        <v>395</v>
      </c>
      <c r="H133" s="98" t="s">
        <v>191</v>
      </c>
      <c r="I133" s="56" t="s">
        <v>202</v>
      </c>
      <c r="J133" s="43" t="s">
        <v>18</v>
      </c>
      <c r="K133" s="15">
        <v>21</v>
      </c>
      <c r="L133" s="9" t="s">
        <v>396</v>
      </c>
      <c r="M133" s="15" t="s">
        <v>21</v>
      </c>
      <c r="N133" s="15">
        <v>2</v>
      </c>
      <c r="O133" s="15"/>
      <c r="P133" s="29" t="s">
        <v>331</v>
      </c>
      <c r="Q133" s="32">
        <v>-40</v>
      </c>
      <c r="R133" s="36" t="s">
        <v>191</v>
      </c>
      <c r="S133" s="100" t="s">
        <v>397</v>
      </c>
      <c r="T133" s="43" t="s">
        <v>369</v>
      </c>
    </row>
    <row r="134" spans="1:20" s="2" customFormat="1" ht="35.1" customHeight="1">
      <c r="A134" s="5"/>
      <c r="B134" s="44"/>
      <c r="C134" s="93"/>
      <c r="D134" s="95"/>
      <c r="E134" s="44"/>
      <c r="F134" s="76"/>
      <c r="G134" s="97"/>
      <c r="H134" s="99"/>
      <c r="I134" s="57"/>
      <c r="J134" s="44"/>
      <c r="K134" s="15">
        <v>20</v>
      </c>
      <c r="L134" s="9">
        <v>32843</v>
      </c>
      <c r="M134" s="15" t="s">
        <v>21</v>
      </c>
      <c r="N134" s="15"/>
      <c r="O134" s="15"/>
      <c r="P134" s="29"/>
      <c r="Q134" s="32"/>
      <c r="R134" s="36"/>
      <c r="S134" s="101"/>
      <c r="T134" s="44"/>
    </row>
    <row r="135" spans="1:20" s="2" customFormat="1" ht="35.1" customHeight="1">
      <c r="A135" s="5"/>
      <c r="B135" s="46">
        <v>73</v>
      </c>
      <c r="C135" s="70">
        <v>26</v>
      </c>
      <c r="D135" s="69" t="s">
        <v>203</v>
      </c>
      <c r="E135" s="46" t="s">
        <v>18</v>
      </c>
      <c r="F135" s="68" t="s">
        <v>393</v>
      </c>
      <c r="G135" s="67" t="s">
        <v>17</v>
      </c>
      <c r="H135" s="56"/>
      <c r="I135" s="43" t="s">
        <v>204</v>
      </c>
      <c r="J135" s="43"/>
      <c r="K135" s="15">
        <v>22</v>
      </c>
      <c r="L135" s="8" t="s">
        <v>187</v>
      </c>
      <c r="M135" s="15" t="s">
        <v>21</v>
      </c>
      <c r="N135" s="15">
        <v>6</v>
      </c>
      <c r="O135" s="29"/>
      <c r="P135" s="29" t="s">
        <v>393</v>
      </c>
      <c r="Q135" s="32">
        <v>-50</v>
      </c>
      <c r="R135" s="20" t="s">
        <v>323</v>
      </c>
      <c r="S135" s="35" t="s">
        <v>45</v>
      </c>
      <c r="T135" s="43" t="s">
        <v>369</v>
      </c>
    </row>
    <row r="136" spans="1:20" s="2" customFormat="1" ht="35.1" customHeight="1">
      <c r="A136" s="5"/>
      <c r="B136" s="46"/>
      <c r="C136" s="70"/>
      <c r="D136" s="69"/>
      <c r="E136" s="46"/>
      <c r="F136" s="68"/>
      <c r="G136" s="67"/>
      <c r="H136" s="57"/>
      <c r="I136" s="44"/>
      <c r="J136" s="44"/>
      <c r="K136" s="15"/>
      <c r="L136" s="8"/>
      <c r="M136" s="15" t="s">
        <v>21</v>
      </c>
      <c r="N136" s="15">
        <v>5</v>
      </c>
      <c r="O136" s="15"/>
      <c r="P136" s="29" t="s">
        <v>324</v>
      </c>
      <c r="Q136" s="32">
        <v>-50</v>
      </c>
      <c r="R136" s="20" t="s">
        <v>325</v>
      </c>
      <c r="S136" s="35" t="s">
        <v>45</v>
      </c>
      <c r="T136" s="44"/>
    </row>
    <row r="137" spans="1:20" s="2" customFormat="1" ht="35.1" customHeight="1">
      <c r="A137" s="5"/>
      <c r="B137" s="15">
        <v>74</v>
      </c>
      <c r="C137" s="14">
        <v>25</v>
      </c>
      <c r="D137" s="8" t="s">
        <v>205</v>
      </c>
      <c r="E137" s="15" t="s">
        <v>18</v>
      </c>
      <c r="F137" s="29" t="s">
        <v>398</v>
      </c>
      <c r="G137" s="27">
        <v>-50</v>
      </c>
      <c r="H137" s="20" t="s">
        <v>325</v>
      </c>
      <c r="I137" s="15" t="s">
        <v>197</v>
      </c>
      <c r="J137" s="15" t="s">
        <v>18</v>
      </c>
      <c r="K137" s="15"/>
      <c r="L137" s="8"/>
      <c r="M137" s="15" t="s">
        <v>21</v>
      </c>
      <c r="N137" s="15">
        <v>5</v>
      </c>
      <c r="O137" s="15"/>
      <c r="P137" s="29" t="s">
        <v>324</v>
      </c>
      <c r="Q137" s="32">
        <v>-50</v>
      </c>
      <c r="R137" s="20" t="s">
        <v>325</v>
      </c>
      <c r="S137" s="35" t="s">
        <v>45</v>
      </c>
      <c r="T137" s="15" t="s">
        <v>369</v>
      </c>
    </row>
    <row r="138" spans="1:20" s="2" customFormat="1" ht="35.1" customHeight="1">
      <c r="A138" s="5"/>
      <c r="B138" s="15">
        <v>75</v>
      </c>
      <c r="C138" s="14">
        <v>24</v>
      </c>
      <c r="D138" s="8" t="s">
        <v>206</v>
      </c>
      <c r="E138" s="15" t="s">
        <v>18</v>
      </c>
      <c r="F138" s="29" t="s">
        <v>328</v>
      </c>
      <c r="G138" s="27">
        <v>-50</v>
      </c>
      <c r="H138" s="20" t="s">
        <v>325</v>
      </c>
      <c r="I138" s="15" t="s">
        <v>207</v>
      </c>
      <c r="J138" s="15" t="s">
        <v>18</v>
      </c>
      <c r="K138" s="15"/>
      <c r="L138" s="8"/>
      <c r="M138" s="15" t="s">
        <v>21</v>
      </c>
      <c r="N138" s="15">
        <v>5</v>
      </c>
      <c r="O138" s="15"/>
      <c r="P138" s="29" t="s">
        <v>328</v>
      </c>
      <c r="Q138" s="32">
        <v>-50</v>
      </c>
      <c r="R138" s="20" t="s">
        <v>325</v>
      </c>
      <c r="S138" s="35" t="s">
        <v>45</v>
      </c>
      <c r="T138" s="15" t="s">
        <v>369</v>
      </c>
    </row>
    <row r="139" spans="1:20" s="2" customFormat="1" ht="35.1" customHeight="1">
      <c r="A139" s="5"/>
      <c r="B139" s="15">
        <v>76</v>
      </c>
      <c r="C139" s="19"/>
      <c r="D139" s="9"/>
      <c r="E139" s="15"/>
      <c r="F139" s="29" t="s">
        <v>399</v>
      </c>
      <c r="G139" s="27"/>
      <c r="H139" s="28"/>
      <c r="I139" s="15"/>
      <c r="J139" s="15"/>
      <c r="K139" s="15"/>
      <c r="L139" s="9"/>
      <c r="M139" s="15"/>
      <c r="N139" s="15"/>
      <c r="O139" s="15"/>
      <c r="P139" s="29"/>
      <c r="Q139" s="32"/>
      <c r="R139" s="28"/>
      <c r="S139" s="35"/>
      <c r="T139" s="15" t="s">
        <v>370</v>
      </c>
    </row>
    <row r="140" spans="1:20" s="2" customFormat="1" ht="35.1" customHeight="1">
      <c r="A140" s="5"/>
      <c r="B140" s="37">
        <v>77</v>
      </c>
      <c r="C140" s="37">
        <v>22</v>
      </c>
      <c r="D140" s="37" t="s">
        <v>208</v>
      </c>
      <c r="E140" s="37" t="s">
        <v>18</v>
      </c>
      <c r="F140" s="15" t="s">
        <v>393</v>
      </c>
      <c r="G140" s="37">
        <v>-50</v>
      </c>
      <c r="H140" s="38" t="s">
        <v>329</v>
      </c>
      <c r="I140" s="37" t="s">
        <v>175</v>
      </c>
      <c r="J140" s="37" t="s">
        <v>18</v>
      </c>
      <c r="K140" s="37"/>
      <c r="L140" s="37"/>
      <c r="M140" s="37" t="s">
        <v>21</v>
      </c>
      <c r="N140" s="37">
        <v>5</v>
      </c>
      <c r="O140" s="37"/>
      <c r="P140" s="16" t="s">
        <v>330</v>
      </c>
      <c r="Q140" s="37">
        <v>-50</v>
      </c>
      <c r="R140" s="38" t="s">
        <v>329</v>
      </c>
      <c r="S140" s="35" t="s">
        <v>45</v>
      </c>
      <c r="T140" s="37" t="s">
        <v>369</v>
      </c>
    </row>
    <row r="141" spans="1:20" s="2" customFormat="1" ht="35.1" customHeight="1">
      <c r="A141" s="5"/>
      <c r="B141" s="37">
        <f>+B140+1</f>
        <v>78</v>
      </c>
      <c r="C141" s="37">
        <v>21</v>
      </c>
      <c r="D141" s="37" t="s">
        <v>168</v>
      </c>
      <c r="E141" s="37" t="s">
        <v>18</v>
      </c>
      <c r="F141" s="29" t="s">
        <v>328</v>
      </c>
      <c r="G141" s="37">
        <v>-80</v>
      </c>
      <c r="H141" s="37" t="s">
        <v>191</v>
      </c>
      <c r="I141" s="37" t="s">
        <v>202</v>
      </c>
      <c r="J141" s="37" t="s">
        <v>18</v>
      </c>
      <c r="K141" s="37">
        <v>20</v>
      </c>
      <c r="L141" s="37"/>
      <c r="M141" s="37" t="s">
        <v>21</v>
      </c>
      <c r="N141" s="37">
        <v>2</v>
      </c>
      <c r="O141" s="37"/>
      <c r="P141" s="16" t="s">
        <v>331</v>
      </c>
      <c r="Q141" s="37">
        <v>-40</v>
      </c>
      <c r="R141" s="37" t="s">
        <v>191</v>
      </c>
      <c r="S141" s="35" t="s">
        <v>45</v>
      </c>
      <c r="T141" s="37" t="s">
        <v>369</v>
      </c>
    </row>
    <row r="142" spans="1:20" s="2" customFormat="1" ht="35.1" customHeight="1">
      <c r="A142" s="5"/>
      <c r="B142" s="37">
        <f t="shared" ref="B142:B152" si="0">+B141+1</f>
        <v>79</v>
      </c>
      <c r="C142" s="37">
        <v>20</v>
      </c>
      <c r="D142" s="37" t="s">
        <v>169</v>
      </c>
      <c r="E142" s="37" t="s">
        <v>18</v>
      </c>
      <c r="F142" s="29" t="s">
        <v>328</v>
      </c>
      <c r="G142" s="37">
        <v>-80</v>
      </c>
      <c r="H142" s="37" t="s">
        <v>191</v>
      </c>
      <c r="I142" s="37" t="s">
        <v>202</v>
      </c>
      <c r="J142" s="37" t="s">
        <v>18</v>
      </c>
      <c r="K142" s="37"/>
      <c r="L142" s="37"/>
      <c r="M142" s="37" t="s">
        <v>21</v>
      </c>
      <c r="N142" s="37">
        <v>2</v>
      </c>
      <c r="O142" s="37"/>
      <c r="P142" s="16" t="s">
        <v>331</v>
      </c>
      <c r="Q142" s="37">
        <v>-90</v>
      </c>
      <c r="R142" s="37" t="s">
        <v>191</v>
      </c>
      <c r="S142" s="35" t="s">
        <v>45</v>
      </c>
      <c r="T142" s="37" t="s">
        <v>369</v>
      </c>
    </row>
    <row r="143" spans="1:20" s="2" customFormat="1" ht="35.1" customHeight="1">
      <c r="A143" s="5"/>
      <c r="B143" s="37">
        <f t="shared" si="0"/>
        <v>80</v>
      </c>
      <c r="C143" s="37">
        <v>19</v>
      </c>
      <c r="D143" s="37" t="s">
        <v>209</v>
      </c>
      <c r="E143" s="37" t="s">
        <v>18</v>
      </c>
      <c r="F143" s="16" t="s">
        <v>331</v>
      </c>
      <c r="G143" s="37">
        <v>-90</v>
      </c>
      <c r="H143" s="37" t="s">
        <v>191</v>
      </c>
      <c r="I143" s="37" t="s">
        <v>102</v>
      </c>
      <c r="J143" s="37" t="s">
        <v>18</v>
      </c>
      <c r="K143" s="37"/>
      <c r="L143" s="37"/>
      <c r="M143" s="37" t="s">
        <v>21</v>
      </c>
      <c r="N143" s="37">
        <v>2</v>
      </c>
      <c r="O143" s="37"/>
      <c r="P143" s="16" t="s">
        <v>331</v>
      </c>
      <c r="Q143" s="37">
        <v>-90</v>
      </c>
      <c r="R143" s="37" t="s">
        <v>191</v>
      </c>
      <c r="S143" s="39" t="s">
        <v>333</v>
      </c>
      <c r="T143" s="37" t="s">
        <v>369</v>
      </c>
    </row>
    <row r="144" spans="1:20" s="2" customFormat="1" ht="35.1" customHeight="1">
      <c r="A144" s="5"/>
      <c r="B144" s="37">
        <f t="shared" si="0"/>
        <v>81</v>
      </c>
      <c r="C144" s="37">
        <v>18</v>
      </c>
      <c r="D144" s="37" t="s">
        <v>209</v>
      </c>
      <c r="E144" s="37" t="s">
        <v>18</v>
      </c>
      <c r="F144" s="16" t="s">
        <v>332</v>
      </c>
      <c r="G144" s="37">
        <v>-40</v>
      </c>
      <c r="H144" s="37" t="s">
        <v>191</v>
      </c>
      <c r="I144" s="37" t="s">
        <v>102</v>
      </c>
      <c r="J144" s="37" t="s">
        <v>18</v>
      </c>
      <c r="K144" s="37"/>
      <c r="L144" s="37"/>
      <c r="M144" s="37" t="s">
        <v>21</v>
      </c>
      <c r="N144" s="37">
        <v>2</v>
      </c>
      <c r="O144" s="37"/>
      <c r="P144" s="16" t="s">
        <v>332</v>
      </c>
      <c r="Q144" s="37">
        <v>-40</v>
      </c>
      <c r="R144" s="37" t="s">
        <v>191</v>
      </c>
      <c r="S144" s="39" t="s">
        <v>333</v>
      </c>
      <c r="T144" s="37" t="s">
        <v>369</v>
      </c>
    </row>
    <row r="145" spans="1:20" s="2" customFormat="1" ht="35.1" customHeight="1">
      <c r="A145" s="5"/>
      <c r="B145" s="37">
        <f t="shared" si="0"/>
        <v>82</v>
      </c>
      <c r="C145" s="37">
        <v>17</v>
      </c>
      <c r="D145" s="37" t="s">
        <v>194</v>
      </c>
      <c r="E145" s="37" t="s">
        <v>18</v>
      </c>
      <c r="F145" s="16" t="s">
        <v>334</v>
      </c>
      <c r="G145" s="37">
        <v>-80</v>
      </c>
      <c r="H145" s="16" t="s">
        <v>325</v>
      </c>
      <c r="I145" s="37" t="s">
        <v>210</v>
      </c>
      <c r="J145" s="37" t="s">
        <v>18</v>
      </c>
      <c r="K145" s="37"/>
      <c r="L145" s="37"/>
      <c r="M145" s="37" t="s">
        <v>21</v>
      </c>
      <c r="N145" s="37">
        <v>5</v>
      </c>
      <c r="O145" s="37"/>
      <c r="P145" s="16" t="s">
        <v>334</v>
      </c>
      <c r="Q145" s="37">
        <v>-50</v>
      </c>
      <c r="R145" s="16" t="s">
        <v>325</v>
      </c>
      <c r="S145" s="35" t="s">
        <v>45</v>
      </c>
      <c r="T145" s="37" t="s">
        <v>369</v>
      </c>
    </row>
    <row r="146" spans="1:20" s="2" customFormat="1" ht="35.1" customHeight="1">
      <c r="A146" s="5"/>
      <c r="B146" s="37">
        <f t="shared" si="0"/>
        <v>83</v>
      </c>
      <c r="C146" s="37">
        <v>16</v>
      </c>
      <c r="D146" s="37" t="s">
        <v>172</v>
      </c>
      <c r="E146" s="37" t="s">
        <v>18</v>
      </c>
      <c r="F146" s="16" t="s">
        <v>400</v>
      </c>
      <c r="G146" s="37">
        <v>-50</v>
      </c>
      <c r="H146" s="16" t="s">
        <v>335</v>
      </c>
      <c r="I146" s="37" t="s">
        <v>171</v>
      </c>
      <c r="J146" s="37" t="s">
        <v>18</v>
      </c>
      <c r="K146" s="37"/>
      <c r="L146" s="37"/>
      <c r="M146" s="37" t="s">
        <v>21</v>
      </c>
      <c r="N146" s="37">
        <v>3</v>
      </c>
      <c r="O146" s="37"/>
      <c r="P146" s="16" t="s">
        <v>400</v>
      </c>
      <c r="Q146" s="37">
        <v>-50</v>
      </c>
      <c r="R146" s="16" t="s">
        <v>335</v>
      </c>
      <c r="S146" s="35" t="s">
        <v>171</v>
      </c>
      <c r="T146" s="37" t="s">
        <v>369</v>
      </c>
    </row>
    <row r="147" spans="1:20" s="2" customFormat="1" ht="35.1" customHeight="1">
      <c r="A147" s="5"/>
      <c r="B147" s="37">
        <f t="shared" si="0"/>
        <v>84</v>
      </c>
      <c r="C147" s="37">
        <v>15</v>
      </c>
      <c r="D147" s="37" t="s">
        <v>83</v>
      </c>
      <c r="E147" s="37" t="s">
        <v>18</v>
      </c>
      <c r="F147" s="15" t="s">
        <v>393</v>
      </c>
      <c r="G147" s="37">
        <v>-50</v>
      </c>
      <c r="H147" s="16" t="s">
        <v>336</v>
      </c>
      <c r="I147" s="37" t="s">
        <v>175</v>
      </c>
      <c r="J147" s="37" t="s">
        <v>18</v>
      </c>
      <c r="K147" s="37"/>
      <c r="L147" s="37"/>
      <c r="M147" s="37" t="s">
        <v>21</v>
      </c>
      <c r="N147" s="37">
        <v>5</v>
      </c>
      <c r="O147" s="37"/>
      <c r="P147" s="16" t="s">
        <v>334</v>
      </c>
      <c r="Q147" s="37">
        <v>-50</v>
      </c>
      <c r="R147" s="16" t="s">
        <v>336</v>
      </c>
      <c r="S147" s="35" t="s">
        <v>45</v>
      </c>
      <c r="T147" s="37" t="s">
        <v>369</v>
      </c>
    </row>
    <row r="148" spans="1:20" s="2" customFormat="1" ht="35.1" customHeight="1">
      <c r="A148" s="5"/>
      <c r="B148" s="37">
        <f t="shared" si="0"/>
        <v>85</v>
      </c>
      <c r="C148" s="37">
        <v>14</v>
      </c>
      <c r="D148" s="37" t="s">
        <v>83</v>
      </c>
      <c r="E148" s="37" t="s">
        <v>18</v>
      </c>
      <c r="F148" s="16" t="s">
        <v>337</v>
      </c>
      <c r="G148" s="37">
        <v>-38</v>
      </c>
      <c r="H148" s="16" t="s">
        <v>338</v>
      </c>
      <c r="I148" s="37" t="s">
        <v>151</v>
      </c>
      <c r="J148" s="37" t="s">
        <v>18</v>
      </c>
      <c r="K148" s="37"/>
      <c r="L148" s="37"/>
      <c r="M148" s="37" t="s">
        <v>21</v>
      </c>
      <c r="N148" s="37">
        <v>7</v>
      </c>
      <c r="O148" s="37"/>
      <c r="P148" s="16" t="s">
        <v>337</v>
      </c>
      <c r="Q148" s="37">
        <v>-50</v>
      </c>
      <c r="R148" s="16" t="s">
        <v>338</v>
      </c>
      <c r="S148" s="35" t="s">
        <v>151</v>
      </c>
      <c r="T148" s="37" t="s">
        <v>369</v>
      </c>
    </row>
    <row r="149" spans="1:20" s="2" customFormat="1" ht="35.1" customHeight="1">
      <c r="A149" s="5"/>
      <c r="B149" s="37">
        <f t="shared" si="0"/>
        <v>86</v>
      </c>
      <c r="C149" s="37">
        <v>13</v>
      </c>
      <c r="D149" s="37" t="s">
        <v>211</v>
      </c>
      <c r="E149" s="37" t="s">
        <v>18</v>
      </c>
      <c r="F149" s="15" t="s">
        <v>393</v>
      </c>
      <c r="G149" s="37">
        <v>-100</v>
      </c>
      <c r="H149" s="16" t="s">
        <v>339</v>
      </c>
      <c r="I149" s="37" t="s">
        <v>212</v>
      </c>
      <c r="J149" s="37" t="s">
        <v>18</v>
      </c>
      <c r="K149" s="37"/>
      <c r="L149" s="37"/>
      <c r="M149" s="37" t="s">
        <v>21</v>
      </c>
      <c r="N149" s="37">
        <v>6</v>
      </c>
      <c r="O149" s="37" t="s">
        <v>213</v>
      </c>
      <c r="P149" s="15" t="s">
        <v>393</v>
      </c>
      <c r="Q149" s="37"/>
      <c r="R149" s="16" t="s">
        <v>339</v>
      </c>
      <c r="S149" s="35" t="s">
        <v>115</v>
      </c>
      <c r="T149" s="37" t="s">
        <v>369</v>
      </c>
    </row>
    <row r="150" spans="1:20" s="2" customFormat="1" ht="35.1" customHeight="1">
      <c r="A150" s="5"/>
      <c r="B150" s="37">
        <f t="shared" si="0"/>
        <v>87</v>
      </c>
      <c r="C150" s="37">
        <v>12</v>
      </c>
      <c r="D150" s="37" t="s">
        <v>195</v>
      </c>
      <c r="E150" s="37" t="s">
        <v>18</v>
      </c>
      <c r="F150" s="16" t="s">
        <v>334</v>
      </c>
      <c r="G150" s="37">
        <v>-50</v>
      </c>
      <c r="H150" s="16" t="s">
        <v>340</v>
      </c>
      <c r="I150" s="37" t="s">
        <v>214</v>
      </c>
      <c r="J150" s="37" t="s">
        <v>18</v>
      </c>
      <c r="K150" s="37"/>
      <c r="L150" s="37"/>
      <c r="M150" s="37" t="s">
        <v>21</v>
      </c>
      <c r="N150" s="37">
        <v>5</v>
      </c>
      <c r="O150" s="37"/>
      <c r="P150" s="16" t="s">
        <v>334</v>
      </c>
      <c r="Q150" s="37">
        <v>-50</v>
      </c>
      <c r="R150" s="16" t="s">
        <v>340</v>
      </c>
      <c r="S150" s="35" t="s">
        <v>45</v>
      </c>
      <c r="T150" s="42" t="s">
        <v>401</v>
      </c>
    </row>
    <row r="151" spans="1:20" s="2" customFormat="1" ht="35.1" customHeight="1">
      <c r="A151" s="5"/>
      <c r="B151" s="37">
        <f t="shared" si="0"/>
        <v>88</v>
      </c>
      <c r="C151" s="37">
        <v>11</v>
      </c>
      <c r="D151" s="37" t="s">
        <v>215</v>
      </c>
      <c r="E151" s="37" t="s">
        <v>18</v>
      </c>
      <c r="F151" s="16" t="s">
        <v>341</v>
      </c>
      <c r="G151" s="36" t="s">
        <v>342</v>
      </c>
      <c r="H151" s="16" t="s">
        <v>340</v>
      </c>
      <c r="I151" s="37" t="s">
        <v>46</v>
      </c>
      <c r="J151" s="37" t="s">
        <v>18</v>
      </c>
      <c r="K151" s="37"/>
      <c r="L151" s="37"/>
      <c r="M151" s="37" t="s">
        <v>21</v>
      </c>
      <c r="N151" s="37">
        <v>8</v>
      </c>
      <c r="O151" s="37"/>
      <c r="P151" s="16" t="s">
        <v>341</v>
      </c>
      <c r="Q151" s="37">
        <f>-29-1/2</f>
        <v>-29.5</v>
      </c>
      <c r="R151" s="16" t="s">
        <v>343</v>
      </c>
      <c r="S151" s="35" t="s">
        <v>46</v>
      </c>
      <c r="T151" s="42" t="s">
        <v>401</v>
      </c>
    </row>
    <row r="152" spans="1:20" s="2" customFormat="1" ht="35.1" customHeight="1">
      <c r="A152" s="5"/>
      <c r="B152" s="37">
        <f t="shared" si="0"/>
        <v>89</v>
      </c>
      <c r="C152" s="37">
        <v>10</v>
      </c>
      <c r="D152" s="37" t="s">
        <v>216</v>
      </c>
      <c r="E152" s="37" t="s">
        <v>18</v>
      </c>
      <c r="F152" s="16" t="s">
        <v>344</v>
      </c>
      <c r="G152" s="37">
        <v>-100</v>
      </c>
      <c r="H152" s="37" t="s">
        <v>185</v>
      </c>
      <c r="I152" s="37" t="s">
        <v>181</v>
      </c>
      <c r="J152" s="37" t="s">
        <v>18</v>
      </c>
      <c r="K152" s="37"/>
      <c r="L152" s="37"/>
      <c r="M152" s="37" t="s">
        <v>21</v>
      </c>
      <c r="N152" s="37">
        <v>1</v>
      </c>
      <c r="O152" s="37"/>
      <c r="P152" s="16" t="s">
        <v>344</v>
      </c>
      <c r="Q152" s="37"/>
      <c r="R152" s="37" t="s">
        <v>185</v>
      </c>
      <c r="S152" s="35" t="s">
        <v>217</v>
      </c>
      <c r="T152" s="42" t="s">
        <v>401</v>
      </c>
    </row>
  </sheetData>
  <mergeCells count="447">
    <mergeCell ref="T135:T136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S133:S134"/>
    <mergeCell ref="T133:T134"/>
    <mergeCell ref="B135:B136"/>
    <mergeCell ref="C135:C136"/>
    <mergeCell ref="D135:D136"/>
    <mergeCell ref="E135:E136"/>
    <mergeCell ref="F135:F136"/>
    <mergeCell ref="G135:G136"/>
    <mergeCell ref="H92:H94"/>
    <mergeCell ref="I92:I94"/>
    <mergeCell ref="J92:J94"/>
    <mergeCell ref="G92:G94"/>
    <mergeCell ref="E92:E94"/>
    <mergeCell ref="D92:D94"/>
    <mergeCell ref="C92:C94"/>
    <mergeCell ref="B92:B94"/>
    <mergeCell ref="E89:E91"/>
    <mergeCell ref="D89:D91"/>
    <mergeCell ref="C89:C91"/>
    <mergeCell ref="B89:B91"/>
    <mergeCell ref="F92:F94"/>
    <mergeCell ref="J89:J91"/>
    <mergeCell ref="I89:I91"/>
    <mergeCell ref="H89:H91"/>
    <mergeCell ref="G89:G91"/>
    <mergeCell ref="F89:F91"/>
    <mergeCell ref="G77:G78"/>
    <mergeCell ref="H77:H78"/>
    <mergeCell ref="I77:I78"/>
    <mergeCell ref="J77:J78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F77:F78"/>
    <mergeCell ref="E77:E78"/>
    <mergeCell ref="D77:D78"/>
    <mergeCell ref="C77:C78"/>
    <mergeCell ref="B77:B78"/>
    <mergeCell ref="G73:G74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B73:B74"/>
    <mergeCell ref="C73:C74"/>
    <mergeCell ref="D73:D74"/>
    <mergeCell ref="E73:E74"/>
    <mergeCell ref="F73:F74"/>
    <mergeCell ref="H68:H69"/>
    <mergeCell ref="I68:I69"/>
    <mergeCell ref="J68:J69"/>
    <mergeCell ref="B70:B72"/>
    <mergeCell ref="C70:C72"/>
    <mergeCell ref="D70:D72"/>
    <mergeCell ref="E70:E72"/>
    <mergeCell ref="F70:F72"/>
    <mergeCell ref="G70:G72"/>
    <mergeCell ref="I70:I72"/>
    <mergeCell ref="J70:J72"/>
    <mergeCell ref="B68:B69"/>
    <mergeCell ref="C68:C69"/>
    <mergeCell ref="D68:D69"/>
    <mergeCell ref="E68:E69"/>
    <mergeCell ref="F68:F69"/>
    <mergeCell ref="G63:G66"/>
    <mergeCell ref="H64:H66"/>
    <mergeCell ref="I63:I66"/>
    <mergeCell ref="J63:J66"/>
    <mergeCell ref="B63:B66"/>
    <mergeCell ref="C63:C66"/>
    <mergeCell ref="D63:D66"/>
    <mergeCell ref="E63:E66"/>
    <mergeCell ref="F63:F66"/>
    <mergeCell ref="G55:G58"/>
    <mergeCell ref="H55:H58"/>
    <mergeCell ref="I55:I58"/>
    <mergeCell ref="J55:J58"/>
    <mergeCell ref="B55:B58"/>
    <mergeCell ref="C55:C58"/>
    <mergeCell ref="D55:D58"/>
    <mergeCell ref="E55:E58"/>
    <mergeCell ref="F55:F58"/>
    <mergeCell ref="F52:F54"/>
    <mergeCell ref="G52:G54"/>
    <mergeCell ref="H52:H54"/>
    <mergeCell ref="I53:I54"/>
    <mergeCell ref="J52:J54"/>
    <mergeCell ref="B52:B54"/>
    <mergeCell ref="C52:C54"/>
    <mergeCell ref="D52:D54"/>
    <mergeCell ref="E52:E54"/>
    <mergeCell ref="F47:F48"/>
    <mergeCell ref="F45:F46"/>
    <mergeCell ref="G45:G46"/>
    <mergeCell ref="H45:H46"/>
    <mergeCell ref="J49:J51"/>
    <mergeCell ref="I49:I51"/>
    <mergeCell ref="H49:H51"/>
    <mergeCell ref="G49:G51"/>
    <mergeCell ref="F49:F51"/>
    <mergeCell ref="B43:B44"/>
    <mergeCell ref="C43:C44"/>
    <mergeCell ref="D43:D44"/>
    <mergeCell ref="E43:E44"/>
    <mergeCell ref="B45:B46"/>
    <mergeCell ref="C45:C46"/>
    <mergeCell ref="D45:D46"/>
    <mergeCell ref="E45:E46"/>
    <mergeCell ref="B49:B51"/>
    <mergeCell ref="B47:B48"/>
    <mergeCell ref="C47:C48"/>
    <mergeCell ref="D47:D48"/>
    <mergeCell ref="E47:E48"/>
    <mergeCell ref="E49:E51"/>
    <mergeCell ref="D49:D51"/>
    <mergeCell ref="C49:C51"/>
    <mergeCell ref="B41:B42"/>
    <mergeCell ref="C41:C42"/>
    <mergeCell ref="D41:D42"/>
    <mergeCell ref="E41:E42"/>
    <mergeCell ref="G41:G42"/>
    <mergeCell ref="F41:F42"/>
    <mergeCell ref="B38:B39"/>
    <mergeCell ref="C38:C39"/>
    <mergeCell ref="D38:D39"/>
    <mergeCell ref="E38:E39"/>
    <mergeCell ref="F38:F39"/>
    <mergeCell ref="B36:B37"/>
    <mergeCell ref="C36:C37"/>
    <mergeCell ref="D36:D37"/>
    <mergeCell ref="E36:E37"/>
    <mergeCell ref="G36:G37"/>
    <mergeCell ref="F36:F37"/>
    <mergeCell ref="F32:F33"/>
    <mergeCell ref="G32:G33"/>
    <mergeCell ref="B34:B35"/>
    <mergeCell ref="C34:C35"/>
    <mergeCell ref="D34:D35"/>
    <mergeCell ref="E34:E35"/>
    <mergeCell ref="F34:F35"/>
    <mergeCell ref="G34:G35"/>
    <mergeCell ref="C32:C33"/>
    <mergeCell ref="D32:D33"/>
    <mergeCell ref="E32:E33"/>
    <mergeCell ref="B32:B33"/>
    <mergeCell ref="B29:B31"/>
    <mergeCell ref="C29:C31"/>
    <mergeCell ref="D29:D31"/>
    <mergeCell ref="E29:E31"/>
    <mergeCell ref="F29:F31"/>
    <mergeCell ref="B25:B28"/>
    <mergeCell ref="C25:C28"/>
    <mergeCell ref="D25:D28"/>
    <mergeCell ref="E25:E28"/>
    <mergeCell ref="F25:F28"/>
    <mergeCell ref="B23:B24"/>
    <mergeCell ref="C23:C24"/>
    <mergeCell ref="D23:D24"/>
    <mergeCell ref="E23:E24"/>
    <mergeCell ref="F23:F24"/>
    <mergeCell ref="B20:B22"/>
    <mergeCell ref="C20:C22"/>
    <mergeCell ref="D20:D22"/>
    <mergeCell ref="F20:F22"/>
    <mergeCell ref="E20:E22"/>
    <mergeCell ref="E12:E13"/>
    <mergeCell ref="G12:G13"/>
    <mergeCell ref="F12:F13"/>
    <mergeCell ref="G16:G17"/>
    <mergeCell ref="D16:D17"/>
    <mergeCell ref="C16:C17"/>
    <mergeCell ref="B16:B17"/>
    <mergeCell ref="G18:G19"/>
    <mergeCell ref="D18:D19"/>
    <mergeCell ref="C18:C19"/>
    <mergeCell ref="B18:B19"/>
    <mergeCell ref="F16:F17"/>
    <mergeCell ref="E16:E17"/>
    <mergeCell ref="E18:E19"/>
    <mergeCell ref="F18:F19"/>
    <mergeCell ref="H125:H127"/>
    <mergeCell ref="G125:G127"/>
    <mergeCell ref="S128:S129"/>
    <mergeCell ref="G7:G9"/>
    <mergeCell ref="B10:B11"/>
    <mergeCell ref="C10:C11"/>
    <mergeCell ref="D10:D11"/>
    <mergeCell ref="E10:E11"/>
    <mergeCell ref="F10:F11"/>
    <mergeCell ref="G10:G11"/>
    <mergeCell ref="B7:B9"/>
    <mergeCell ref="C7:C9"/>
    <mergeCell ref="D7:D9"/>
    <mergeCell ref="E7:E9"/>
    <mergeCell ref="F7:F9"/>
    <mergeCell ref="G14:G15"/>
    <mergeCell ref="E14:E15"/>
    <mergeCell ref="D14:D15"/>
    <mergeCell ref="C14:C15"/>
    <mergeCell ref="B14:B15"/>
    <mergeCell ref="F14:F15"/>
    <mergeCell ref="D12:D13"/>
    <mergeCell ref="C12:C13"/>
    <mergeCell ref="B12:B13"/>
    <mergeCell ref="G20:G22"/>
    <mergeCell ref="G23:G24"/>
    <mergeCell ref="G25:G28"/>
    <mergeCell ref="G29:G31"/>
    <mergeCell ref="G38:G39"/>
    <mergeCell ref="G47:G48"/>
    <mergeCell ref="H47:H48"/>
    <mergeCell ref="I47:I48"/>
    <mergeCell ref="G5:G6"/>
    <mergeCell ref="I45:I46"/>
    <mergeCell ref="I14:I15"/>
    <mergeCell ref="H14:H15"/>
    <mergeCell ref="H16:H17"/>
    <mergeCell ref="H29:H31"/>
    <mergeCell ref="I29:I31"/>
    <mergeCell ref="H10:H11"/>
    <mergeCell ref="I10:I11"/>
    <mergeCell ref="H12:H13"/>
    <mergeCell ref="I12:I13"/>
    <mergeCell ref="H32:H33"/>
    <mergeCell ref="I32:I33"/>
    <mergeCell ref="S5:S6"/>
    <mergeCell ref="S10:S11"/>
    <mergeCell ref="B1:T1"/>
    <mergeCell ref="B2:F2"/>
    <mergeCell ref="G2:O2"/>
    <mergeCell ref="P2:T2"/>
    <mergeCell ref="B3:I3"/>
    <mergeCell ref="J3:L3"/>
    <mergeCell ref="M3:S3"/>
    <mergeCell ref="B5:B6"/>
    <mergeCell ref="D5:D6"/>
    <mergeCell ref="E5:E6"/>
    <mergeCell ref="J5:J6"/>
    <mergeCell ref="J7:J9"/>
    <mergeCell ref="J10:J11"/>
    <mergeCell ref="T5:T6"/>
    <mergeCell ref="T7:T8"/>
    <mergeCell ref="T10:T11"/>
    <mergeCell ref="S7:S9"/>
    <mergeCell ref="F5:F6"/>
    <mergeCell ref="H5:H6"/>
    <mergeCell ref="I5:I6"/>
    <mergeCell ref="H7:H9"/>
    <mergeCell ref="I7:I9"/>
    <mergeCell ref="B96:B97"/>
    <mergeCell ref="C96:C97"/>
    <mergeCell ref="D96:D97"/>
    <mergeCell ref="E96:E97"/>
    <mergeCell ref="F96:F97"/>
    <mergeCell ref="J96:J97"/>
    <mergeCell ref="B98:B99"/>
    <mergeCell ref="C98:C99"/>
    <mergeCell ref="D98:D99"/>
    <mergeCell ref="E98:E99"/>
    <mergeCell ref="F98:F99"/>
    <mergeCell ref="G98:G99"/>
    <mergeCell ref="E104:E105"/>
    <mergeCell ref="D104:D105"/>
    <mergeCell ref="C104:C105"/>
    <mergeCell ref="B104:B105"/>
    <mergeCell ref="G104:G105"/>
    <mergeCell ref="H104:H105"/>
    <mergeCell ref="I104:I105"/>
    <mergeCell ref="E100:E101"/>
    <mergeCell ref="D100:D101"/>
    <mergeCell ref="B100:B101"/>
    <mergeCell ref="C100:C101"/>
    <mergeCell ref="G100:G101"/>
    <mergeCell ref="I100:I101"/>
    <mergeCell ref="F100:F101"/>
    <mergeCell ref="C106:C107"/>
    <mergeCell ref="B106:B107"/>
    <mergeCell ref="S111:S113"/>
    <mergeCell ref="I111:I113"/>
    <mergeCell ref="H111:H113"/>
    <mergeCell ref="G111:G113"/>
    <mergeCell ref="F111:F113"/>
    <mergeCell ref="E111:E113"/>
    <mergeCell ref="D111:D113"/>
    <mergeCell ref="C111:C113"/>
    <mergeCell ref="B111:B113"/>
    <mergeCell ref="J106:J107"/>
    <mergeCell ref="I106:I107"/>
    <mergeCell ref="H106:H107"/>
    <mergeCell ref="G106:G107"/>
    <mergeCell ref="F106:F107"/>
    <mergeCell ref="E106:E107"/>
    <mergeCell ref="D106:D107"/>
    <mergeCell ref="S106:S107"/>
    <mergeCell ref="E128:E129"/>
    <mergeCell ref="D128:D129"/>
    <mergeCell ref="C128:C129"/>
    <mergeCell ref="B128:B129"/>
    <mergeCell ref="F116:F117"/>
    <mergeCell ref="E116:E117"/>
    <mergeCell ref="D116:D117"/>
    <mergeCell ref="C116:C117"/>
    <mergeCell ref="B116:B117"/>
    <mergeCell ref="F125:F127"/>
    <mergeCell ref="E125:E127"/>
    <mergeCell ref="D125:D127"/>
    <mergeCell ref="C125:C127"/>
    <mergeCell ref="B125:B127"/>
    <mergeCell ref="I34:I35"/>
    <mergeCell ref="I36:I37"/>
    <mergeCell ref="J36:J37"/>
    <mergeCell ref="I38:I39"/>
    <mergeCell ref="J38:J39"/>
    <mergeCell ref="S45:S46"/>
    <mergeCell ref="S47:S48"/>
    <mergeCell ref="S125:S127"/>
    <mergeCell ref="S73:S74"/>
    <mergeCell ref="S75:S76"/>
    <mergeCell ref="S77:S78"/>
    <mergeCell ref="S70:S72"/>
    <mergeCell ref="S55:S58"/>
    <mergeCell ref="S41:S42"/>
    <mergeCell ref="S43:S44"/>
    <mergeCell ref="S38:S39"/>
    <mergeCell ref="S36:S37"/>
    <mergeCell ref="S34:S35"/>
    <mergeCell ref="S52:S54"/>
    <mergeCell ref="S49:S51"/>
    <mergeCell ref="S63:S66"/>
    <mergeCell ref="I125:I127"/>
    <mergeCell ref="H20:H22"/>
    <mergeCell ref="J20:J22"/>
    <mergeCell ref="S20:S22"/>
    <mergeCell ref="S12:S13"/>
    <mergeCell ref="I21:I22"/>
    <mergeCell ref="H25:H28"/>
    <mergeCell ref="I25:I28"/>
    <mergeCell ref="J25:J28"/>
    <mergeCell ref="S25:S28"/>
    <mergeCell ref="S23:S24"/>
    <mergeCell ref="S14:S15"/>
    <mergeCell ref="S16:S17"/>
    <mergeCell ref="S18:S19"/>
    <mergeCell ref="F43:F44"/>
    <mergeCell ref="G43:G44"/>
    <mergeCell ref="H43:H44"/>
    <mergeCell ref="I43:I44"/>
    <mergeCell ref="J43:J44"/>
    <mergeCell ref="J41:J42"/>
    <mergeCell ref="H135:H136"/>
    <mergeCell ref="I135:I136"/>
    <mergeCell ref="J135:J136"/>
    <mergeCell ref="I98:I99"/>
    <mergeCell ref="H98:H99"/>
    <mergeCell ref="H100:H101"/>
    <mergeCell ref="J128:J129"/>
    <mergeCell ref="H128:H129"/>
    <mergeCell ref="H116:H117"/>
    <mergeCell ref="I116:I117"/>
    <mergeCell ref="J116:J117"/>
    <mergeCell ref="J104:J105"/>
    <mergeCell ref="J100:J101"/>
    <mergeCell ref="I128:I129"/>
    <mergeCell ref="G128:G129"/>
    <mergeCell ref="F128:F129"/>
    <mergeCell ref="G116:G117"/>
    <mergeCell ref="F104:F105"/>
    <mergeCell ref="J47:J48"/>
    <mergeCell ref="J32:J33"/>
    <mergeCell ref="J34:J35"/>
    <mergeCell ref="J23:J24"/>
    <mergeCell ref="J12:J13"/>
    <mergeCell ref="J14:J15"/>
    <mergeCell ref="J45:J46"/>
    <mergeCell ref="T32:T33"/>
    <mergeCell ref="T34:T35"/>
    <mergeCell ref="T36:T37"/>
    <mergeCell ref="T38:T39"/>
    <mergeCell ref="J16:J17"/>
    <mergeCell ref="S29:S31"/>
    <mergeCell ref="S32:S33"/>
    <mergeCell ref="S104:S105"/>
    <mergeCell ref="T12:T13"/>
    <mergeCell ref="T14:T15"/>
    <mergeCell ref="T16:T17"/>
    <mergeCell ref="T18:T19"/>
    <mergeCell ref="T20:T22"/>
    <mergeCell ref="T23:T24"/>
    <mergeCell ref="T25:T28"/>
    <mergeCell ref="T29:T31"/>
    <mergeCell ref="J29:J31"/>
    <mergeCell ref="T128:T129"/>
    <mergeCell ref="T49:T51"/>
    <mergeCell ref="T52:T54"/>
    <mergeCell ref="T55:T58"/>
    <mergeCell ref="T63:T66"/>
    <mergeCell ref="T68:T69"/>
    <mergeCell ref="T70:T72"/>
    <mergeCell ref="T73:T74"/>
    <mergeCell ref="T75:T76"/>
    <mergeCell ref="T77:T78"/>
    <mergeCell ref="S98:S99"/>
    <mergeCell ref="T106:T107"/>
    <mergeCell ref="T104:T105"/>
    <mergeCell ref="T116:T117"/>
    <mergeCell ref="S116:S117"/>
    <mergeCell ref="J125:J127"/>
    <mergeCell ref="T79:T80"/>
    <mergeCell ref="T89:T91"/>
    <mergeCell ref="T92:T94"/>
    <mergeCell ref="S79:S80"/>
    <mergeCell ref="S68:S69"/>
    <mergeCell ref="J98:J99"/>
    <mergeCell ref="S100:S101"/>
    <mergeCell ref="T100:T101"/>
    <mergeCell ref="T98:T99"/>
    <mergeCell ref="T96:T97"/>
    <mergeCell ref="T111:T113"/>
    <mergeCell ref="T125:T127"/>
    <mergeCell ref="T41:T42"/>
    <mergeCell ref="T43:T44"/>
    <mergeCell ref="T45:T46"/>
    <mergeCell ref="T47:T48"/>
  </mergeCells>
  <printOptions horizontalCentered="1"/>
  <pageMargins left="0" right="0.11" top="0.25" bottom="0" header="0" footer="0"/>
  <pageSetup paperSize="9" scale="71" orientation="landscape" horizontalDpi="200" verticalDpi="200" r:id="rId1"/>
  <headerFooter scaleWithDoc="0">
    <oddFooter>&amp;L&amp;G</oddFooter>
  </headerFooter>
  <rowBreaks count="8" manualBreakCount="8">
    <brk id="22" max="19" man="1"/>
    <brk id="39" max="19" man="1"/>
    <brk id="54" max="19" man="1"/>
    <brk id="72" max="19" man="1"/>
    <brk id="87" max="19" man="1"/>
    <brk id="101" max="19" man="1"/>
    <brk id="115" max="19" man="1"/>
    <brk id="134" max="19" man="1"/>
  </rowBreaks>
  <ignoredErrors>
    <ignoredError sqref="I5 L10:L12" twoDigitTextYea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Khadim Hussain Shaikh</dc:creator>
  <cp:lastModifiedBy>CITY COMPUTERS</cp:lastModifiedBy>
  <cp:lastPrinted>2017-03-09T11:18:36Z</cp:lastPrinted>
  <dcterms:created xsi:type="dcterms:W3CDTF">2016-09-07T02:45:28Z</dcterms:created>
  <dcterms:modified xsi:type="dcterms:W3CDTF">2021-05-17T07:52:23Z</dcterms:modified>
</cp:coreProperties>
</file>