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55" windowHeight="11760" tabRatio="809"/>
  </bookViews>
  <sheets>
    <sheet name="Abstract " sheetId="7" r:id="rId1"/>
    <sheet name="Mithrio Bhatti" sheetId="5" r:id="rId2"/>
  </sheets>
  <definedNames>
    <definedName name="_xlnm.Print_Titles" localSheetId="1">'Mithrio Bhatti'!$1:$5</definedName>
  </definedNames>
  <calcPr calcId="124519"/>
  <fileRecoveryPr autoRecover="0"/>
</workbook>
</file>

<file path=xl/calcChain.xml><?xml version="1.0" encoding="utf-8"?>
<calcChain xmlns="http://schemas.openxmlformats.org/spreadsheetml/2006/main">
  <c r="I389" i="5"/>
  <c r="Q380"/>
  <c r="I357"/>
  <c r="R194"/>
  <c r="Q194"/>
  <c r="P194"/>
  <c r="R193"/>
  <c r="Q193"/>
  <c r="P193"/>
  <c r="I158"/>
  <c r="Q141"/>
  <c r="Q558"/>
  <c r="Q559"/>
  <c r="R559"/>
  <c r="Q560"/>
  <c r="R560"/>
  <c r="I505"/>
  <c r="I506"/>
  <c r="I491"/>
  <c r="I469"/>
  <c r="I457"/>
  <c r="P236"/>
  <c r="Q236"/>
  <c r="R236"/>
  <c r="I140"/>
  <c r="I103"/>
  <c r="P51"/>
  <c r="P52"/>
  <c r="P54"/>
  <c r="P55"/>
  <c r="P58"/>
  <c r="P59"/>
  <c r="P60"/>
  <c r="P62"/>
  <c r="P64"/>
  <c r="I52"/>
  <c r="Q8"/>
  <c r="Q9"/>
  <c r="Q13"/>
  <c r="Q15"/>
  <c r="Q16"/>
  <c r="Q18"/>
  <c r="Q19"/>
  <c r="Q23"/>
  <c r="Q24"/>
  <c r="Q34"/>
  <c r="Q37"/>
  <c r="Q39"/>
  <c r="Q40"/>
  <c r="R40"/>
  <c r="Q42"/>
  <c r="R42"/>
  <c r="P50"/>
  <c r="Q50"/>
  <c r="R50"/>
  <c r="Q51"/>
  <c r="R51"/>
  <c r="Q52"/>
  <c r="R52"/>
  <c r="Q54"/>
  <c r="R54"/>
  <c r="Q59"/>
  <c r="P65"/>
  <c r="P69"/>
  <c r="P71"/>
  <c r="P78"/>
  <c r="P79"/>
  <c r="Q86"/>
  <c r="R86"/>
  <c r="Q87"/>
  <c r="R87"/>
  <c r="Q94"/>
  <c r="Q95"/>
  <c r="Q101"/>
  <c r="Q103"/>
  <c r="P106"/>
  <c r="P108"/>
  <c r="P114"/>
  <c r="P129"/>
  <c r="Q130"/>
  <c r="Q135"/>
  <c r="R136"/>
  <c r="R137"/>
  <c r="Q140"/>
  <c r="Q143"/>
  <c r="Q145"/>
  <c r="Q146"/>
  <c r="R146"/>
  <c r="Q147"/>
  <c r="R147"/>
  <c r="Q150"/>
  <c r="Q158"/>
  <c r="P162"/>
  <c r="P164"/>
  <c r="Q164"/>
  <c r="R164"/>
  <c r="P166"/>
  <c r="P169"/>
  <c r="Q169"/>
  <c r="P170"/>
  <c r="Q170"/>
  <c r="R170"/>
  <c r="P171"/>
  <c r="Q171"/>
  <c r="R171"/>
  <c r="Q172"/>
  <c r="P174"/>
  <c r="Q174"/>
  <c r="R174"/>
  <c r="P180"/>
  <c r="R180"/>
  <c r="P188"/>
  <c r="Q188"/>
  <c r="R188"/>
  <c r="P192"/>
  <c r="Q192"/>
  <c r="R192"/>
  <c r="Q195"/>
  <c r="R195"/>
  <c r="P196"/>
  <c r="Q196"/>
  <c r="R196"/>
  <c r="P199"/>
  <c r="Q199"/>
  <c r="R199"/>
  <c r="P202"/>
  <c r="P206"/>
  <c r="Q206"/>
  <c r="R206"/>
  <c r="P207"/>
  <c r="Q207"/>
  <c r="R207"/>
  <c r="P208"/>
  <c r="Q208"/>
  <c r="P210"/>
  <c r="Q210"/>
  <c r="R210"/>
  <c r="P211"/>
  <c r="Q211"/>
  <c r="R211"/>
  <c r="P212"/>
  <c r="Q212"/>
  <c r="P214"/>
  <c r="Q214"/>
  <c r="R214"/>
  <c r="P215"/>
  <c r="Q215"/>
  <c r="R215"/>
  <c r="P219"/>
  <c r="P225"/>
  <c r="Q225"/>
  <c r="R225"/>
  <c r="P226"/>
  <c r="P227"/>
  <c r="R227"/>
  <c r="P229"/>
  <c r="P230"/>
  <c r="P234"/>
  <c r="Q234"/>
  <c r="R234"/>
  <c r="P235"/>
  <c r="Q235"/>
  <c r="R235"/>
  <c r="P239"/>
  <c r="Q239"/>
  <c r="R239"/>
  <c r="P240"/>
  <c r="P241"/>
  <c r="P242"/>
  <c r="P243"/>
  <c r="P244"/>
  <c r="P246"/>
  <c r="P247"/>
  <c r="P248"/>
  <c r="P250"/>
  <c r="Q252"/>
  <c r="P253"/>
  <c r="Q253"/>
  <c r="P254"/>
  <c r="Q254"/>
  <c r="P255"/>
  <c r="P257"/>
  <c r="P261"/>
  <c r="Q261"/>
  <c r="P262"/>
  <c r="Q262"/>
  <c r="R262"/>
  <c r="P263"/>
  <c r="Q263"/>
  <c r="R263"/>
  <c r="Q264"/>
  <c r="Q265"/>
  <c r="R265"/>
  <c r="P280"/>
  <c r="Q280"/>
  <c r="R280"/>
  <c r="P281"/>
  <c r="Q281"/>
  <c r="R281"/>
  <c r="Q283"/>
  <c r="Q286"/>
  <c r="Q289"/>
  <c r="Q292"/>
  <c r="Q293"/>
  <c r="Q298"/>
  <c r="Q299"/>
  <c r="Q300"/>
  <c r="Q302"/>
  <c r="R302"/>
  <c r="P303"/>
  <c r="Q303"/>
  <c r="R303"/>
  <c r="P304"/>
  <c r="Q304"/>
  <c r="P306"/>
  <c r="Q306"/>
  <c r="R306"/>
  <c r="P307"/>
  <c r="Q307"/>
  <c r="R307"/>
  <c r="P308"/>
  <c r="Q308"/>
  <c r="R308"/>
  <c r="Q309"/>
  <c r="R309"/>
  <c r="P310"/>
  <c r="Q310"/>
  <c r="R310"/>
  <c r="P311"/>
  <c r="Q311"/>
  <c r="R311"/>
  <c r="P312"/>
  <c r="P314"/>
  <c r="Q314"/>
  <c r="R314"/>
  <c r="Q316"/>
  <c r="P317"/>
  <c r="P319"/>
  <c r="Q319"/>
  <c r="R319"/>
  <c r="P320"/>
  <c r="Q320"/>
  <c r="P324"/>
  <c r="Q324"/>
  <c r="Q325"/>
  <c r="R325"/>
  <c r="P326"/>
  <c r="R326"/>
  <c r="P327"/>
  <c r="Q327"/>
  <c r="R327"/>
  <c r="P328"/>
  <c r="Q328"/>
  <c r="R328"/>
  <c r="P330"/>
  <c r="Q330"/>
  <c r="R330"/>
  <c r="P331"/>
  <c r="Q331"/>
  <c r="R331"/>
  <c r="P334"/>
  <c r="Q336"/>
  <c r="P337"/>
  <c r="Q337"/>
  <c r="P339"/>
  <c r="Q339"/>
  <c r="R339"/>
  <c r="P340"/>
  <c r="Q340"/>
  <c r="R340"/>
  <c r="P341"/>
  <c r="Q341"/>
  <c r="P342"/>
  <c r="Q342"/>
  <c r="R342"/>
  <c r="Q345"/>
  <c r="R345"/>
  <c r="P346"/>
  <c r="P350"/>
  <c r="Q350"/>
  <c r="R350"/>
  <c r="Q353"/>
  <c r="R353"/>
  <c r="P354"/>
  <c r="Q354"/>
  <c r="R354"/>
  <c r="Q355"/>
  <c r="P359"/>
  <c r="Q359"/>
  <c r="R359"/>
  <c r="P360"/>
  <c r="Q360"/>
  <c r="R360"/>
  <c r="Q362"/>
  <c r="R362"/>
  <c r="P363"/>
  <c r="Q363"/>
  <c r="R363"/>
  <c r="P364"/>
  <c r="R364"/>
  <c r="P366"/>
  <c r="Q366"/>
  <c r="Q368"/>
  <c r="P369"/>
  <c r="P370"/>
  <c r="Q370"/>
  <c r="P371"/>
  <c r="Q371"/>
  <c r="R371"/>
  <c r="P372"/>
  <c r="Q372"/>
  <c r="R372"/>
  <c r="P373"/>
  <c r="Q373"/>
  <c r="R373"/>
  <c r="Q378"/>
  <c r="P386"/>
  <c r="Q386"/>
  <c r="P388"/>
  <c r="Q388"/>
  <c r="R388"/>
  <c r="P394"/>
  <c r="P395"/>
  <c r="Q395"/>
  <c r="P396"/>
  <c r="Q396"/>
  <c r="P407"/>
  <c r="Q407"/>
  <c r="R407"/>
  <c r="P408"/>
  <c r="P410"/>
  <c r="P411"/>
  <c r="Q411"/>
  <c r="R411"/>
  <c r="P412"/>
  <c r="Q412"/>
  <c r="R412"/>
  <c r="Q418"/>
  <c r="P422"/>
  <c r="Q422"/>
  <c r="R422"/>
  <c r="P423"/>
  <c r="Q423"/>
  <c r="R423"/>
  <c r="P424"/>
  <c r="Q424"/>
  <c r="R424"/>
  <c r="Q430"/>
  <c r="P434"/>
  <c r="Q434"/>
  <c r="R434"/>
  <c r="Q435"/>
  <c r="P438"/>
  <c r="P440"/>
  <c r="Q440"/>
  <c r="R440"/>
  <c r="P441"/>
  <c r="Q441"/>
  <c r="R441"/>
  <c r="P442"/>
  <c r="Q442"/>
  <c r="P443"/>
  <c r="Q443"/>
  <c r="R443"/>
  <c r="Q444"/>
  <c r="R444"/>
  <c r="P445"/>
  <c r="Q445"/>
  <c r="R445"/>
  <c r="P446"/>
  <c r="P447"/>
  <c r="P454"/>
  <c r="P457"/>
  <c r="R464"/>
  <c r="P467"/>
  <c r="P470"/>
  <c r="R470"/>
  <c r="P471"/>
  <c r="Q471"/>
  <c r="R471"/>
  <c r="P472"/>
  <c r="Q472"/>
  <c r="R472"/>
  <c r="Q473"/>
  <c r="R473"/>
  <c r="P474"/>
  <c r="Q474"/>
  <c r="R474"/>
  <c r="P478"/>
  <c r="P480"/>
  <c r="Q480"/>
  <c r="R480"/>
  <c r="P481"/>
  <c r="Q481"/>
  <c r="R481"/>
  <c r="P483"/>
  <c r="P485"/>
  <c r="P488"/>
  <c r="P490"/>
  <c r="R490"/>
  <c r="P496"/>
  <c r="P499"/>
  <c r="P500"/>
  <c r="P501"/>
  <c r="P503"/>
  <c r="Q503"/>
  <c r="R503"/>
  <c r="P504"/>
  <c r="P505"/>
  <c r="P506"/>
  <c r="P508"/>
  <c r="R508"/>
  <c r="P510"/>
  <c r="P511"/>
  <c r="Q511"/>
  <c r="R511"/>
  <c r="P512"/>
  <c r="P516"/>
  <c r="Q516"/>
  <c r="R516"/>
  <c r="P517"/>
  <c r="P519"/>
  <c r="Q519"/>
  <c r="R519"/>
  <c r="P521"/>
  <c r="R521"/>
  <c r="P522"/>
  <c r="Q522"/>
  <c r="R522"/>
  <c r="P523"/>
  <c r="Q523"/>
  <c r="R523"/>
  <c r="P527"/>
  <c r="P531"/>
  <c r="P532"/>
  <c r="P533"/>
  <c r="Q533"/>
  <c r="P534"/>
  <c r="Q534"/>
  <c r="R534"/>
  <c r="P536"/>
  <c r="Q536"/>
  <c r="R536"/>
  <c r="P537"/>
  <c r="Q537"/>
  <c r="R537"/>
  <c r="P539"/>
  <c r="Q539"/>
  <c r="R539"/>
  <c r="P540"/>
  <c r="Q542"/>
  <c r="R542"/>
  <c r="P546"/>
  <c r="Q546"/>
  <c r="R546"/>
  <c r="P551"/>
  <c r="P552"/>
  <c r="Q556"/>
  <c r="R556"/>
  <c r="Q557"/>
  <c r="I13"/>
  <c r="I28"/>
  <c r="I29"/>
  <c r="I34"/>
  <c r="I37"/>
  <c r="I41"/>
  <c r="I42"/>
  <c r="I50"/>
  <c r="I51"/>
  <c r="I58"/>
  <c r="I59"/>
  <c r="I60"/>
  <c r="I63"/>
  <c r="I64"/>
  <c r="I65"/>
  <c r="I69"/>
  <c r="I71"/>
  <c r="I78"/>
  <c r="I85"/>
  <c r="I87"/>
  <c r="I91"/>
  <c r="I92"/>
  <c r="I94"/>
  <c r="I95"/>
  <c r="I98"/>
  <c r="I101"/>
  <c r="I106"/>
  <c r="I108"/>
  <c r="I111"/>
  <c r="I114"/>
  <c r="I129"/>
  <c r="I130"/>
  <c r="I131"/>
  <c r="I142"/>
  <c r="I143"/>
  <c r="I144"/>
  <c r="I145"/>
  <c r="I147"/>
  <c r="I150"/>
  <c r="I162"/>
  <c r="I164"/>
  <c r="I170"/>
  <c r="I172"/>
  <c r="I174"/>
  <c r="I178"/>
  <c r="I180"/>
  <c r="I183"/>
  <c r="I184"/>
  <c r="I188"/>
  <c r="I192"/>
  <c r="I193"/>
  <c r="I194"/>
  <c r="I204"/>
  <c r="I206"/>
  <c r="I214"/>
  <c r="I215"/>
  <c r="I216"/>
  <c r="I218"/>
  <c r="I219"/>
  <c r="I221"/>
  <c r="I226"/>
  <c r="I227"/>
  <c r="I229"/>
  <c r="I230"/>
  <c r="I231"/>
  <c r="I234"/>
  <c r="I235"/>
  <c r="I240"/>
  <c r="I241"/>
  <c r="I242"/>
  <c r="I244"/>
  <c r="I246"/>
  <c r="I247"/>
  <c r="I248"/>
  <c r="I261"/>
  <c r="I263"/>
  <c r="I264"/>
  <c r="I266"/>
  <c r="I267"/>
  <c r="I271"/>
  <c r="I275"/>
  <c r="I280"/>
  <c r="I281"/>
  <c r="I285"/>
  <c r="I286"/>
  <c r="I289"/>
  <c r="I291"/>
  <c r="I294"/>
  <c r="I297"/>
  <c r="I298"/>
  <c r="I299"/>
  <c r="I300"/>
  <c r="I309"/>
  <c r="I310"/>
  <c r="I312"/>
  <c r="I314"/>
  <c r="I320"/>
  <c r="I321"/>
  <c r="I322"/>
  <c r="I326"/>
  <c r="I327"/>
  <c r="I331"/>
  <c r="I341"/>
  <c r="I342"/>
  <c r="I343"/>
  <c r="I353"/>
  <c r="I356"/>
  <c r="I360"/>
  <c r="I365"/>
  <c r="I370"/>
  <c r="I372"/>
  <c r="I373"/>
  <c r="I374"/>
  <c r="I380"/>
  <c r="I381"/>
  <c r="I388"/>
  <c r="I394"/>
  <c r="I396"/>
  <c r="I402"/>
  <c r="I406"/>
  <c r="I407"/>
  <c r="I408"/>
  <c r="I410"/>
  <c r="I412"/>
  <c r="I416"/>
  <c r="I420"/>
  <c r="I422"/>
  <c r="I426"/>
  <c r="I430"/>
  <c r="I433"/>
  <c r="I442"/>
  <c r="I443"/>
  <c r="I445"/>
  <c r="I446"/>
  <c r="I449"/>
  <c r="I451"/>
  <c r="I452"/>
  <c r="I454"/>
  <c r="I455"/>
  <c r="I465"/>
  <c r="I468"/>
  <c r="I475"/>
  <c r="I477"/>
  <c r="I480"/>
  <c r="I483"/>
  <c r="I494"/>
  <c r="I500"/>
  <c r="I504"/>
  <c r="I510"/>
  <c r="I513"/>
  <c r="I516"/>
  <c r="I520"/>
  <c r="I522"/>
  <c r="I524"/>
  <c r="I527"/>
  <c r="I532"/>
  <c r="I549"/>
  <c r="Q6"/>
  <c r="B7"/>
  <c r="B8" s="1"/>
  <c r="B9" s="1"/>
  <c r="B11" s="1"/>
  <c r="B13" s="1"/>
  <c r="B14" s="1"/>
  <c r="B15" s="1"/>
  <c r="B16" s="1"/>
  <c r="B18" s="1"/>
  <c r="B19" s="1"/>
  <c r="B23" s="1"/>
  <c r="B24" s="1"/>
  <c r="B25" s="1"/>
  <c r="A7"/>
  <c r="A8" s="1"/>
  <c r="A9" s="1"/>
  <c r="A11" s="1"/>
  <c r="A13" s="1"/>
  <c r="A14" s="1"/>
  <c r="A15" s="1"/>
  <c r="A16" s="1"/>
  <c r="A18" s="1"/>
  <c r="A19" s="1"/>
  <c r="A23" s="1"/>
  <c r="A24" s="1"/>
  <c r="A25" s="1"/>
  <c r="A27" s="1"/>
  <c r="A28" s="1"/>
  <c r="A29" s="1"/>
  <c r="A32" s="1"/>
  <c r="A33" s="1"/>
  <c r="A34" s="1"/>
  <c r="A36" s="1"/>
  <c r="A37" s="1"/>
  <c r="A39" s="1"/>
  <c r="A40" s="1"/>
  <c r="A41" s="1"/>
  <c r="A42" s="1"/>
  <c r="A45" s="1"/>
  <c r="A50" s="1"/>
  <c r="A51" s="1"/>
  <c r="A52" s="1"/>
  <c r="A54" s="1"/>
  <c r="A55" s="1"/>
  <c r="A58" s="1"/>
  <c r="A59" s="1"/>
  <c r="A60" s="1"/>
  <c r="A62" s="1"/>
  <c r="A63" s="1"/>
  <c r="A64" s="1"/>
  <c r="A65" s="1"/>
  <c r="A69" s="1"/>
  <c r="A71" s="1"/>
  <c r="A75" s="1"/>
  <c r="A76" s="1"/>
  <c r="A77" s="1"/>
  <c r="A78" s="1"/>
  <c r="A79" s="1"/>
  <c r="A80" s="1"/>
  <c r="A85" s="1"/>
  <c r="A86" s="1"/>
  <c r="A87" s="1"/>
  <c r="A91" s="1"/>
  <c r="A92" s="1"/>
  <c r="A94" s="1"/>
  <c r="A95" s="1"/>
  <c r="A98" s="1"/>
  <c r="A100" s="1"/>
  <c r="A101" s="1"/>
  <c r="A103" s="1"/>
  <c r="A105" s="1"/>
  <c r="A106" s="1"/>
  <c r="A108" s="1"/>
  <c r="A110" s="1"/>
  <c r="A111" s="1"/>
  <c r="A114" s="1"/>
  <c r="A118" s="1"/>
  <c r="A119" s="1"/>
  <c r="A120" s="1"/>
  <c r="A121" s="1"/>
  <c r="A124" s="1"/>
  <c r="A126" s="1"/>
  <c r="A129" s="1"/>
  <c r="A130" s="1"/>
  <c r="A131" s="1"/>
  <c r="A135" s="1"/>
  <c r="A136" s="1"/>
  <c r="A137" s="1"/>
  <c r="A138" s="1"/>
  <c r="A140" s="1"/>
  <c r="A141" s="1"/>
  <c r="A142" s="1"/>
  <c r="A143" s="1"/>
  <c r="A144" s="1"/>
  <c r="A145" s="1"/>
  <c r="A146" s="1"/>
  <c r="A147" s="1"/>
  <c r="A150" s="1"/>
  <c r="A154" s="1"/>
  <c r="A158" s="1"/>
  <c r="A162" s="1"/>
  <c r="A164" s="1"/>
  <c r="A166" s="1"/>
  <c r="A169" s="1"/>
  <c r="A170" s="1"/>
  <c r="A171" s="1"/>
  <c r="A172" s="1"/>
  <c r="A174" s="1"/>
  <c r="A178" s="1"/>
  <c r="A180" s="1"/>
  <c r="A183" s="1"/>
  <c r="A184" s="1"/>
  <c r="A186" s="1"/>
  <c r="A188" s="1"/>
  <c r="A192" s="1"/>
  <c r="A193" s="1"/>
  <c r="A194" s="1"/>
  <c r="A195" s="1"/>
  <c r="A196" s="1"/>
  <c r="A197" s="1"/>
  <c r="A199" s="1"/>
  <c r="A200" s="1"/>
  <c r="A202" s="1"/>
  <c r="A204" s="1"/>
  <c r="A206" s="1"/>
  <c r="A207" s="1"/>
  <c r="A208" s="1"/>
  <c r="A210" s="1"/>
  <c r="A211" s="1"/>
  <c r="A212" s="1"/>
  <c r="A214" s="1"/>
  <c r="A215" s="1"/>
  <c r="A216" s="1"/>
  <c r="A218" s="1"/>
  <c r="A219" s="1"/>
  <c r="A220" s="1"/>
  <c r="A221" s="1"/>
  <c r="A223" s="1"/>
  <c r="A224" s="1"/>
  <c r="A225" s="1"/>
  <c r="A226" s="1"/>
  <c r="A227" s="1"/>
  <c r="A229" s="1"/>
  <c r="A230" s="1"/>
  <c r="A231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6" s="1"/>
  <c r="A247" s="1"/>
  <c r="A248" s="1"/>
  <c r="A249" s="1"/>
  <c r="A250" s="1"/>
  <c r="A253" s="1"/>
  <c r="A254" s="1"/>
  <c r="A255" s="1"/>
  <c r="A257" s="1"/>
  <c r="A261" s="1"/>
  <c r="A262" s="1"/>
  <c r="A263" s="1"/>
  <c r="A264" s="1"/>
  <c r="A265" s="1"/>
  <c r="A266" s="1"/>
  <c r="A267" s="1"/>
  <c r="A271" s="1"/>
  <c r="A275" s="1"/>
  <c r="A279" s="1"/>
  <c r="A280" s="1"/>
  <c r="A281" s="1"/>
  <c r="A283" s="1"/>
  <c r="A285" s="1"/>
  <c r="A286" s="1"/>
  <c r="A287" s="1"/>
  <c r="A289" s="1"/>
  <c r="A291" s="1"/>
  <c r="A292" s="1"/>
  <c r="A293" s="1"/>
  <c r="A294" s="1"/>
  <c r="A297" s="1"/>
  <c r="A298" s="1"/>
  <c r="A299" s="1"/>
  <c r="A300" s="1"/>
  <c r="A301" s="1"/>
  <c r="A302" s="1"/>
  <c r="A303" s="1"/>
  <c r="A304" s="1"/>
  <c r="A306" s="1"/>
  <c r="A307" s="1"/>
  <c r="A308" s="1"/>
  <c r="A309" s="1"/>
  <c r="A310" s="1"/>
  <c r="A311" s="1"/>
  <c r="A312" s="1"/>
  <c r="A314" s="1"/>
  <c r="A316" s="1"/>
  <c r="A317" s="1"/>
  <c r="A319" s="1"/>
  <c r="A320" s="1"/>
  <c r="A321" s="1"/>
  <c r="A322" s="1"/>
  <c r="A324" s="1"/>
  <c r="A325" s="1"/>
  <c r="A326" s="1"/>
  <c r="A327" s="1"/>
  <c r="A328" s="1"/>
  <c r="A329" s="1"/>
  <c r="A330" s="1"/>
  <c r="A331" s="1"/>
  <c r="A332" s="1"/>
  <c r="A333" s="1"/>
  <c r="A334" s="1"/>
  <c r="A336" s="1"/>
  <c r="A337" s="1"/>
  <c r="A339" s="1"/>
  <c r="A340" s="1"/>
  <c r="A341" s="1"/>
  <c r="A342" s="1"/>
  <c r="A343" s="1"/>
  <c r="A345" s="1"/>
  <c r="A346" s="1"/>
  <c r="A348" s="1"/>
  <c r="A350" s="1"/>
  <c r="A351" s="1"/>
  <c r="A353" s="1"/>
  <c r="A354" s="1"/>
  <c r="A355" s="1"/>
  <c r="A356" s="1"/>
  <c r="A357" s="1"/>
  <c r="A358" s="1"/>
  <c r="A359" s="1"/>
  <c r="A360" s="1"/>
  <c r="A362" s="1"/>
  <c r="A363" s="1"/>
  <c r="A364" s="1"/>
  <c r="A365" s="1"/>
  <c r="A368" s="1"/>
  <c r="A369" s="1"/>
  <c r="A370" s="1"/>
  <c r="A371" s="1"/>
  <c r="A372" s="1"/>
  <c r="A373" s="1"/>
  <c r="A374" s="1"/>
  <c r="A375" s="1"/>
  <c r="A376" s="1"/>
  <c r="A378" s="1"/>
  <c r="A379" s="1"/>
  <c r="A380" s="1"/>
  <c r="A381" s="1"/>
  <c r="A382" s="1"/>
  <c r="A383" s="1"/>
  <c r="A384" s="1"/>
  <c r="A386" s="1"/>
  <c r="A387" s="1"/>
  <c r="A388" s="1"/>
  <c r="A389" s="1"/>
  <c r="A391" s="1"/>
  <c r="A394" s="1"/>
  <c r="A395" s="1"/>
  <c r="A396" s="1"/>
  <c r="A399" s="1"/>
  <c r="A400" s="1"/>
  <c r="A401" s="1"/>
  <c r="A402" s="1"/>
  <c r="A404" s="1"/>
  <c r="A406" s="1"/>
  <c r="A407" s="1"/>
  <c r="A408" s="1"/>
  <c r="A410" s="1"/>
  <c r="A411" s="1"/>
  <c r="A412" s="1"/>
  <c r="A414" s="1"/>
  <c r="A416" s="1"/>
  <c r="A417" s="1"/>
  <c r="A420" s="1"/>
  <c r="A422" s="1"/>
  <c r="A423" s="1"/>
  <c r="A424" s="1"/>
  <c r="A425" s="1"/>
  <c r="A426" s="1"/>
  <c r="A428" s="1"/>
  <c r="A430" s="1"/>
  <c r="A432" s="1"/>
  <c r="A433" s="1"/>
  <c r="A434" s="1"/>
  <c r="A435" s="1"/>
  <c r="A438" s="1"/>
  <c r="A440" s="1"/>
  <c r="A441" s="1"/>
  <c r="A442" s="1"/>
  <c r="A443" s="1"/>
  <c r="A444" s="1"/>
  <c r="A445" s="1"/>
  <c r="A446" s="1"/>
  <c r="A447" s="1"/>
  <c r="A449" s="1"/>
  <c r="A451" s="1"/>
  <c r="A452" s="1"/>
  <c r="A454" s="1"/>
  <c r="A455" s="1"/>
  <c r="A457" s="1"/>
  <c r="A458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7" s="1"/>
  <c r="A478" s="1"/>
  <c r="A480" s="1"/>
  <c r="A481" s="1"/>
  <c r="A482" s="1"/>
  <c r="A483" s="1"/>
  <c r="A485" s="1"/>
  <c r="A486" s="1"/>
  <c r="A488" s="1"/>
  <c r="A490" s="1"/>
  <c r="A491" s="1"/>
  <c r="A494" s="1"/>
  <c r="A496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9" s="1"/>
  <c r="A520" s="1"/>
  <c r="A521" s="1"/>
  <c r="A522" s="1"/>
  <c r="A523" s="1"/>
  <c r="A524" s="1"/>
  <c r="A527" s="1"/>
  <c r="A528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B5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B27" l="1"/>
  <c r="B28" s="1"/>
  <c r="B29" s="1"/>
  <c r="B32" s="1"/>
  <c r="B33" s="1"/>
  <c r="B34" s="1"/>
  <c r="B36" s="1"/>
  <c r="B37" s="1"/>
  <c r="B39" s="1"/>
  <c r="B40" s="1"/>
  <c r="B41" s="1"/>
  <c r="B42" s="1"/>
  <c r="B45" s="1"/>
  <c r="B50" s="1"/>
  <c r="B51" s="1"/>
  <c r="B52" s="1"/>
  <c r="B54" s="1"/>
  <c r="B55" s="1"/>
  <c r="B58" s="1"/>
  <c r="B59" s="1"/>
  <c r="B60" s="1"/>
  <c r="B62" s="1"/>
  <c r="B63" s="1"/>
  <c r="B64" s="1"/>
  <c r="B69" s="1"/>
  <c r="B71" s="1"/>
  <c r="B75" s="1"/>
  <c r="B76" s="1"/>
  <c r="B77" s="1"/>
  <c r="B78" s="1"/>
  <c r="B79" s="1"/>
  <c r="B80" s="1"/>
  <c r="B85" s="1"/>
  <c r="B86" s="1"/>
  <c r="B87" s="1"/>
  <c r="B91" s="1"/>
  <c r="B92" s="1"/>
  <c r="B94" s="1"/>
  <c r="B95" s="1"/>
  <c r="B98" s="1"/>
  <c r="B100" s="1"/>
  <c r="B101" s="1"/>
  <c r="B103" s="1"/>
  <c r="B105" s="1"/>
  <c r="B106" s="1"/>
  <c r="B108" s="1"/>
  <c r="B110" s="1"/>
  <c r="B111" s="1"/>
  <c r="B114" s="1"/>
  <c r="B118" s="1"/>
  <c r="B119" s="1"/>
  <c r="B120" s="1"/>
  <c r="B121" s="1"/>
  <c r="B124" s="1"/>
  <c r="B126" s="1"/>
  <c r="B129" s="1"/>
  <c r="B130" s="1"/>
  <c r="B131" s="1"/>
  <c r="B135" s="1"/>
  <c r="B136" s="1"/>
  <c r="B137" s="1"/>
  <c r="B138" s="1"/>
  <c r="B140" s="1"/>
  <c r="B141" s="1"/>
  <c r="B142" s="1"/>
  <c r="B143" s="1"/>
  <c r="B144" s="1"/>
  <c r="B145" s="1"/>
  <c r="B146" s="1"/>
  <c r="B147" s="1"/>
  <c r="B150" s="1"/>
  <c r="B154" s="1"/>
  <c r="B158" s="1"/>
  <c r="B162" s="1"/>
  <c r="B164" s="1"/>
  <c r="B166" s="1"/>
  <c r="B169" s="1"/>
  <c r="B170" s="1"/>
  <c r="B171" s="1"/>
  <c r="B172" s="1"/>
  <c r="B174" s="1"/>
  <c r="B178" s="1"/>
  <c r="B180" s="1"/>
  <c r="B183" s="1"/>
  <c r="B184" s="1"/>
  <c r="B186" s="1"/>
  <c r="B188" s="1"/>
  <c r="B192" s="1"/>
  <c r="B193" s="1"/>
  <c r="B194" s="1"/>
  <c r="B195" s="1"/>
  <c r="B196" s="1"/>
  <c r="B197" s="1"/>
  <c r="B199" s="1"/>
  <c r="B200" s="1"/>
  <c r="B202" s="1"/>
  <c r="B204" s="1"/>
  <c r="B206" s="1"/>
  <c r="B207" s="1"/>
  <c r="B208" s="1"/>
  <c r="B210" s="1"/>
  <c r="B211" s="1"/>
  <c r="B212" s="1"/>
  <c r="B214" s="1"/>
  <c r="B215" s="1"/>
  <c r="B216" s="1"/>
  <c r="B218" s="1"/>
  <c r="B219" s="1"/>
  <c r="B220" s="1"/>
  <c r="B221" s="1"/>
  <c r="B223" s="1"/>
  <c r="B224" s="1"/>
  <c r="B225" s="1"/>
  <c r="B226" s="1"/>
  <c r="B227" s="1"/>
  <c r="B229" s="1"/>
  <c r="B230" s="1"/>
  <c r="B231" s="1"/>
  <c r="B233" s="1"/>
  <c r="B236" s="1"/>
  <c r="B237" s="1"/>
  <c r="B238" s="1"/>
  <c r="B239" s="1"/>
  <c r="B240" s="1"/>
  <c r="B241" s="1"/>
  <c r="B242" s="1"/>
  <c r="B243" s="1"/>
  <c r="B244" s="1"/>
  <c r="B246" s="1"/>
  <c r="B247" s="1"/>
  <c r="B248" s="1"/>
  <c r="B249" s="1"/>
  <c r="B250" s="1"/>
  <c r="B252" s="1"/>
  <c r="B253" s="1"/>
  <c r="B254" s="1"/>
  <c r="B255" s="1"/>
  <c r="B257" s="1"/>
  <c r="B261" s="1"/>
  <c r="B262" s="1"/>
  <c r="B263" s="1"/>
  <c r="B264" s="1"/>
  <c r="B265" s="1"/>
  <c r="B266" s="1"/>
  <c r="B267" s="1"/>
  <c r="B271" s="1"/>
  <c r="B275" s="1"/>
  <c r="B279" s="1"/>
  <c r="B280" s="1"/>
  <c r="B281" s="1"/>
  <c r="B283" s="1"/>
  <c r="B285" s="1"/>
  <c r="B286" s="1"/>
  <c r="B287" s="1"/>
  <c r="B292" s="1"/>
  <c r="B293" s="1"/>
  <c r="B294" s="1"/>
  <c r="B297" s="1"/>
  <c r="B298" s="1"/>
  <c r="B299" s="1"/>
  <c r="B300" s="1"/>
  <c r="B301" s="1"/>
  <c r="B302" s="1"/>
  <c r="B303" s="1"/>
  <c r="B304" s="1"/>
  <c r="B306" s="1"/>
  <c r="B307" s="1"/>
  <c r="B308" s="1"/>
  <c r="B309" s="1"/>
  <c r="B310" s="1"/>
  <c r="B311" s="1"/>
  <c r="B312" s="1"/>
  <c r="B314" s="1"/>
  <c r="B316" s="1"/>
  <c r="B317" s="1"/>
  <c r="B319" s="1"/>
  <c r="B320" s="1"/>
  <c r="B321" s="1"/>
  <c r="B322" s="1"/>
  <c r="B324" s="1"/>
  <c r="B325" s="1"/>
  <c r="B326" s="1"/>
  <c r="B327" s="1"/>
  <c r="B328" s="1"/>
  <c r="B329" s="1"/>
  <c r="B330" s="1"/>
  <c r="B331" s="1"/>
  <c r="B332" s="1"/>
  <c r="B333" s="1"/>
  <c r="B334" s="1"/>
  <c r="B336" s="1"/>
  <c r="B337" s="1"/>
  <c r="B339" s="1"/>
  <c r="B340" s="1"/>
  <c r="B341" s="1"/>
  <c r="B342" s="1"/>
  <c r="B343" s="1"/>
  <c r="B345" s="1"/>
  <c r="B346" s="1"/>
  <c r="B348" s="1"/>
  <c r="B350" s="1"/>
  <c r="B351" s="1"/>
  <c r="B353" s="1"/>
  <c r="B354" s="1"/>
  <c r="B355" s="1"/>
  <c r="B356" s="1"/>
  <c r="B357" s="1"/>
  <c r="B358" s="1"/>
  <c r="B359" s="1"/>
  <c r="B360" s="1"/>
  <c r="B362" s="1"/>
  <c r="B363" s="1"/>
  <c r="B364" s="1"/>
  <c r="B365" s="1"/>
  <c r="B368" s="1"/>
  <c r="B369" s="1"/>
  <c r="B370" s="1"/>
  <c r="B371" s="1"/>
  <c r="B372" s="1"/>
  <c r="B373" s="1"/>
  <c r="B374" s="1"/>
  <c r="B375" s="1"/>
  <c r="B376" s="1"/>
  <c r="B378" s="1"/>
  <c r="B379" s="1"/>
  <c r="B380" s="1"/>
  <c r="B381" s="1"/>
  <c r="B382" s="1"/>
  <c r="B383" s="1"/>
  <c r="B384" s="1"/>
  <c r="B386" s="1"/>
  <c r="B387" s="1"/>
  <c r="B388" s="1"/>
  <c r="B389" s="1"/>
  <c r="B391" s="1"/>
  <c r="B394" s="1"/>
  <c r="B395" s="1"/>
  <c r="B400" s="1"/>
  <c r="B401" s="1"/>
  <c r="B402" s="1"/>
  <c r="B404" s="1"/>
  <c r="B406" s="1"/>
  <c r="B407" s="1"/>
  <c r="B408" s="1"/>
  <c r="B410" s="1"/>
  <c r="B411" s="1"/>
  <c r="B416" s="1"/>
  <c r="B417" s="1"/>
  <c r="B423" s="1"/>
  <c r="B424" s="1"/>
  <c r="B425" s="1"/>
  <c r="B426" s="1"/>
  <c r="B428" s="1"/>
  <c r="B430" s="1"/>
  <c r="B434" s="1"/>
  <c r="B435" s="1"/>
  <c r="B438" s="1"/>
  <c r="B440" s="1"/>
  <c r="B441" s="1"/>
  <c r="B442" s="1"/>
  <c r="B445" s="1"/>
  <c r="B449" s="1"/>
  <c r="B451" s="1"/>
  <c r="B452" s="1"/>
  <c r="B454" s="1"/>
  <c r="B455" s="1"/>
  <c r="B457" s="1"/>
  <c r="B458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7" s="1"/>
  <c r="B482" s="1"/>
  <c r="B483" s="1"/>
  <c r="B485" s="1"/>
  <c r="B486" s="1"/>
  <c r="B488" s="1"/>
  <c r="B490" s="1"/>
  <c r="B491" s="1"/>
  <c r="B494" s="1"/>
  <c r="B496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9" s="1"/>
  <c r="B520" s="1"/>
  <c r="B521" s="1"/>
  <c r="B522" s="1"/>
  <c r="B523" s="1"/>
  <c r="B528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</calcChain>
</file>

<file path=xl/sharedStrings.xml><?xml version="1.0" encoding="utf-8"?>
<sst xmlns="http://schemas.openxmlformats.org/spreadsheetml/2006/main" count="6850" uniqueCount="1739">
  <si>
    <t>STATEMENT SHOWING THE POSITION AS PER AVAILABLE RECORD INCLUDING MICROFILMED VF-VII-A PREPARED DURLING RE-WRITTEN PROCESS IN 1985-86 AND ONWARD VIZ-A-VIZ THE COMPUTERIZED RECORD OF RIGHTS</t>
  </si>
  <si>
    <t>Sr.</t>
  </si>
  <si>
    <t>Latest Entry No.</t>
  </si>
  <si>
    <t>Date
(dd/mm/yyy)</t>
  </si>
  <si>
    <t>Register</t>
  </si>
  <si>
    <t>Name of Owner</t>
  </si>
  <si>
    <t>Share</t>
  </si>
  <si>
    <t>Survey No.</t>
  </si>
  <si>
    <t>Area</t>
  </si>
  <si>
    <t>Position As per Available Record in Mukhtiarkar Office</t>
  </si>
  <si>
    <t>Position of Entry Nos &amp; Date of Previous Transaction</t>
  </si>
  <si>
    <t xml:space="preserve">Entry No. </t>
  </si>
  <si>
    <t>Date (dd/mm/yyy)</t>
  </si>
  <si>
    <t>Date of Entry</t>
  </si>
  <si>
    <t>Remarks/Reasons in inconformmity with not in incofornit A Remarks/Reasons.</t>
  </si>
  <si>
    <t>Position as per Microfilmed VF-VII-A (1985-86) Supplied by the Board of Revenue</t>
  </si>
  <si>
    <t>Name of District:         Tharparkar</t>
  </si>
  <si>
    <t>Name of Taluka:        Mithi</t>
  </si>
  <si>
    <t>-</t>
  </si>
  <si>
    <t>01-00</t>
  </si>
  <si>
    <t>20-00</t>
  </si>
  <si>
    <t>10-00</t>
  </si>
  <si>
    <t>25</t>
  </si>
  <si>
    <t>66</t>
  </si>
  <si>
    <t>30-00</t>
  </si>
  <si>
    <t>30</t>
  </si>
  <si>
    <t>51</t>
  </si>
  <si>
    <t>20</t>
  </si>
  <si>
    <t>75</t>
  </si>
  <si>
    <t>107</t>
  </si>
  <si>
    <t>34</t>
  </si>
  <si>
    <t>14</t>
  </si>
  <si>
    <t>10.02.2014</t>
  </si>
  <si>
    <t>24</t>
  </si>
  <si>
    <t>56</t>
  </si>
  <si>
    <t>26</t>
  </si>
  <si>
    <t>50</t>
  </si>
  <si>
    <t>55</t>
  </si>
  <si>
    <t>36</t>
  </si>
  <si>
    <t>32</t>
  </si>
  <si>
    <t>17</t>
  </si>
  <si>
    <t>27</t>
  </si>
  <si>
    <t>10</t>
  </si>
  <si>
    <t>57</t>
  </si>
  <si>
    <t>04</t>
  </si>
  <si>
    <t>09</t>
  </si>
  <si>
    <t>21</t>
  </si>
  <si>
    <t>90</t>
  </si>
  <si>
    <t>06</t>
  </si>
  <si>
    <t>16</t>
  </si>
  <si>
    <t>03</t>
  </si>
  <si>
    <t>08</t>
  </si>
  <si>
    <t>19.10.2015</t>
  </si>
  <si>
    <t>16.04.2013</t>
  </si>
  <si>
    <t>19.03.2013</t>
  </si>
  <si>
    <t>88</t>
  </si>
  <si>
    <t>06-24</t>
  </si>
  <si>
    <t>08.02.2011</t>
  </si>
  <si>
    <t>VIIA</t>
  </si>
  <si>
    <t>31 &amp; others</t>
  </si>
  <si>
    <t>15.06.2012</t>
  </si>
  <si>
    <t>02.03.2012</t>
  </si>
  <si>
    <t>24.01.2012</t>
  </si>
  <si>
    <t>10.03.2011</t>
  </si>
  <si>
    <t>07 &amp; others</t>
  </si>
  <si>
    <t>VII B</t>
  </si>
  <si>
    <t>VIIB</t>
  </si>
  <si>
    <t>13</t>
  </si>
  <si>
    <t>18.02.2005</t>
  </si>
  <si>
    <t>27.10.2009</t>
  </si>
  <si>
    <t>24.10.2009</t>
  </si>
  <si>
    <t>63</t>
  </si>
  <si>
    <t>38</t>
  </si>
  <si>
    <t>18</t>
  </si>
  <si>
    <t>96</t>
  </si>
  <si>
    <t>133</t>
  </si>
  <si>
    <t>44</t>
  </si>
  <si>
    <t>43</t>
  </si>
  <si>
    <t>28.07.1996</t>
  </si>
  <si>
    <t>41</t>
  </si>
  <si>
    <t>23</t>
  </si>
  <si>
    <t>28</t>
  </si>
  <si>
    <t>53</t>
  </si>
  <si>
    <t>40-00</t>
  </si>
  <si>
    <t>29</t>
  </si>
  <si>
    <t>70</t>
  </si>
  <si>
    <t>67</t>
  </si>
  <si>
    <t>07</t>
  </si>
  <si>
    <t>42</t>
  </si>
  <si>
    <t>11</t>
  </si>
  <si>
    <t>73</t>
  </si>
  <si>
    <t>10.06.2008</t>
  </si>
  <si>
    <t>39</t>
  </si>
  <si>
    <t>31.03.2008</t>
  </si>
  <si>
    <t>111</t>
  </si>
  <si>
    <t>02.08.2007</t>
  </si>
  <si>
    <t>39  &amp; others</t>
  </si>
  <si>
    <t>35</t>
  </si>
  <si>
    <t>62</t>
  </si>
  <si>
    <t>25-06</t>
  </si>
  <si>
    <t>89</t>
  </si>
  <si>
    <t>01</t>
  </si>
  <si>
    <t>01.01.2004</t>
  </si>
  <si>
    <t>102</t>
  </si>
  <si>
    <t>--</t>
  </si>
  <si>
    <t>72</t>
  </si>
  <si>
    <t>74</t>
  </si>
  <si>
    <t>85</t>
  </si>
  <si>
    <t>12</t>
  </si>
  <si>
    <t>25.04.2002</t>
  </si>
  <si>
    <t>15</t>
  </si>
  <si>
    <t>31</t>
  </si>
  <si>
    <t>15-00</t>
  </si>
  <si>
    <t>07.03.2000</t>
  </si>
  <si>
    <t>68</t>
  </si>
  <si>
    <t>13-24</t>
  </si>
  <si>
    <t>71</t>
  </si>
  <si>
    <t>09.05.1993</t>
  </si>
  <si>
    <t>54</t>
  </si>
  <si>
    <t>46</t>
  </si>
  <si>
    <t>24.02.2000</t>
  </si>
  <si>
    <t>03.04.1999</t>
  </si>
  <si>
    <t>16.09.1998</t>
  </si>
  <si>
    <t>55 &amp; others</t>
  </si>
  <si>
    <t>20 &amp; others</t>
  </si>
  <si>
    <t>65</t>
  </si>
  <si>
    <t>04.06.1998</t>
  </si>
  <si>
    <t>21 &amp; others</t>
  </si>
  <si>
    <t>05</t>
  </si>
  <si>
    <t>50 &amp; others</t>
  </si>
  <si>
    <t>49</t>
  </si>
  <si>
    <t>05.01.1991</t>
  </si>
  <si>
    <t>03 &amp; others</t>
  </si>
  <si>
    <t>05 &amp; others</t>
  </si>
  <si>
    <t>07.05.1995</t>
  </si>
  <si>
    <t>23.02.1994</t>
  </si>
  <si>
    <t>37 &amp; others</t>
  </si>
  <si>
    <t>02 &amp; others</t>
  </si>
  <si>
    <t>22</t>
  </si>
  <si>
    <t>02.06.1990</t>
  </si>
  <si>
    <t>29.04.1991</t>
  </si>
  <si>
    <t>07.08.1991</t>
  </si>
  <si>
    <t>48</t>
  </si>
  <si>
    <t>52</t>
  </si>
  <si>
    <t>Her Kirshan S/o Walji</t>
  </si>
  <si>
    <t>24.09.1992</t>
  </si>
  <si>
    <t>27.03.1991</t>
  </si>
  <si>
    <t>04 &amp; others</t>
  </si>
  <si>
    <t>58 &amp; others</t>
  </si>
  <si>
    <t>13.01.1990</t>
  </si>
  <si>
    <t>45</t>
  </si>
  <si>
    <t>02</t>
  </si>
  <si>
    <t>Name of Deh:        Mithrio Bhatti</t>
  </si>
  <si>
    <t>22.06.2016</t>
  </si>
  <si>
    <t>25.04.2016</t>
  </si>
  <si>
    <t>11.03.2016</t>
  </si>
  <si>
    <t>19.02.2016</t>
  </si>
  <si>
    <t>26.02.2015</t>
  </si>
  <si>
    <t>02.09.2015</t>
  </si>
  <si>
    <t>15.04.2014</t>
  </si>
  <si>
    <t>14.04.2014</t>
  </si>
  <si>
    <r>
      <rPr>
        <u/>
        <sz val="11"/>
        <color theme="1"/>
        <rFont val="Calibri"/>
        <family val="2"/>
        <scheme val="minor"/>
      </rPr>
      <t>VIIB</t>
    </r>
    <r>
      <rPr>
        <sz val="11"/>
        <color theme="1"/>
        <rFont val="Calibri"/>
        <family val="2"/>
        <scheme val="minor"/>
      </rPr>
      <t xml:space="preserve">
03302</t>
    </r>
  </si>
  <si>
    <t>Shahu S/o Kheto  &amp; other</t>
  </si>
  <si>
    <t>Ladhu Singh S/o Ranmal Singh  &amp; other</t>
  </si>
  <si>
    <t>Kelash S/o Haresh  &amp; other</t>
  </si>
  <si>
    <t>Turcho S/o Wagho</t>
  </si>
  <si>
    <t>Suro S/o Malho</t>
  </si>
  <si>
    <t>Devraj S/o Jodho  &amp; other</t>
  </si>
  <si>
    <t>Abdul Rehman S/o Ahmed  Khan  &amp; other</t>
  </si>
  <si>
    <t>Photo S/o Khano</t>
  </si>
  <si>
    <t>Birdho S/o Jamoon  &amp; other</t>
  </si>
  <si>
    <t>Bhagwanti W/o Anodhar &amp; other</t>
  </si>
  <si>
    <t>135</t>
  </si>
  <si>
    <t>82</t>
  </si>
  <si>
    <t>04  &amp; other</t>
  </si>
  <si>
    <t>02 &amp; other</t>
  </si>
  <si>
    <t>72 &amp; other</t>
  </si>
  <si>
    <t>112  &amp; other</t>
  </si>
  <si>
    <t>33 &amp; other</t>
  </si>
  <si>
    <t>64  &amp; other</t>
  </si>
  <si>
    <t>14-32</t>
  </si>
  <si>
    <t>10-35</t>
  </si>
  <si>
    <t>71-30</t>
  </si>
  <si>
    <t>160</t>
  </si>
  <si>
    <t>148</t>
  </si>
  <si>
    <t>199</t>
  </si>
  <si>
    <t>196</t>
  </si>
  <si>
    <t>150</t>
  </si>
  <si>
    <t>04.04.1995</t>
  </si>
  <si>
    <t>84</t>
  </si>
  <si>
    <t>03.04.1986</t>
  </si>
  <si>
    <t>Entry Cancelled</t>
  </si>
  <si>
    <t>Kheto S/o Lekho &amp; others</t>
  </si>
  <si>
    <t>Amero S/o Gomoon</t>
  </si>
  <si>
    <t>Sonji S/o Heero  &amp; others</t>
  </si>
  <si>
    <t>Har Kirshan S/o Walji</t>
  </si>
  <si>
    <t>Wagho S/o Moolo
Wagho S/o Moolo  &amp; others</t>
  </si>
  <si>
    <t>Jesaram  &amp; others</t>
  </si>
  <si>
    <t>Tejo S/o Sobho  &amp; others</t>
  </si>
  <si>
    <t>Hari Singh S/o Bahadro</t>
  </si>
  <si>
    <t>Heero S/o Jamoon  &amp; others</t>
  </si>
  <si>
    <t>Bhanji S/o Sango  &amp; others</t>
  </si>
  <si>
    <t>Kirshan Lal S/o Waghji</t>
  </si>
  <si>
    <t>Birdho S/o Jamoon  &amp; others</t>
  </si>
  <si>
    <t>Anodhar S/o Jesaram</t>
  </si>
  <si>
    <t>82 &amp; others</t>
  </si>
  <si>
    <t>35 &amp; others</t>
  </si>
  <si>
    <t>15-08</t>
  </si>
  <si>
    <t>80-32</t>
  </si>
  <si>
    <t>43-33</t>
  </si>
  <si>
    <t>34-11</t>
  </si>
  <si>
    <t>14-29</t>
  </si>
  <si>
    <t>23-07</t>
  </si>
  <si>
    <t>108-07</t>
  </si>
  <si>
    <t>25.09.2010</t>
  </si>
  <si>
    <t>31.07.2012</t>
  </si>
  <si>
    <t>09.04.2012</t>
  </si>
  <si>
    <t>Gangu S/o Arjun &amp; others</t>
  </si>
  <si>
    <t>Turcho S/o Wagho  &amp; others</t>
  </si>
  <si>
    <t>Sanbhu S/o Sono</t>
  </si>
  <si>
    <t>Ayoub S/o Hassan</t>
  </si>
  <si>
    <t>Kishore Singh S/o Barthsingh</t>
  </si>
  <si>
    <t>Bhuro Mal S/o Kumbho</t>
  </si>
  <si>
    <t>Suneel Kumar S/o Maturam</t>
  </si>
  <si>
    <t>Suro S/o Maleho</t>
  </si>
  <si>
    <t>Naraindas S/o Hariram</t>
  </si>
  <si>
    <t>Haresh S/o Kirshan Lal  &amp; others</t>
  </si>
  <si>
    <t>Mashio S/o Ajito</t>
  </si>
  <si>
    <t>Dhano S/o Sharo Ji</t>
  </si>
  <si>
    <t>71  &amp; others</t>
  </si>
  <si>
    <t>01  &amp; others</t>
  </si>
  <si>
    <t>17-28</t>
  </si>
  <si>
    <t>14-22</t>
  </si>
  <si>
    <t>41-01</t>
  </si>
  <si>
    <t>11-00</t>
  </si>
  <si>
    <t>26-16</t>
  </si>
  <si>
    <t>02-23</t>
  </si>
  <si>
    <t>116</t>
  </si>
  <si>
    <t>198</t>
  </si>
  <si>
    <t>14.08.1993</t>
  </si>
  <si>
    <t>37</t>
  </si>
  <si>
    <t>Ajito S/o Kallu  &amp; others</t>
  </si>
  <si>
    <t>Ashok Kumar S/o Waghji Mal</t>
  </si>
  <si>
    <t>Sono S/o Nathu</t>
  </si>
  <si>
    <t>Thano mal S/o Somji</t>
  </si>
  <si>
    <t>Umedo S/o Tabho  &amp; others</t>
  </si>
  <si>
    <t>27 &amp; others</t>
  </si>
  <si>
    <t>71-01</t>
  </si>
  <si>
    <t>22-21</t>
  </si>
  <si>
    <t>07.07.2011</t>
  </si>
  <si>
    <t>25.05.2011</t>
  </si>
  <si>
    <t>31.03.2011</t>
  </si>
  <si>
    <t>Herji S/o Gunesh</t>
  </si>
  <si>
    <t>Surto S/o Shivo  &amp; others</t>
  </si>
  <si>
    <t>Janu S/o Saroopo</t>
  </si>
  <si>
    <t>Rahim Dino S/o Manthar  &amp; others</t>
  </si>
  <si>
    <t>Photo S/o Sahibo  &amp; others</t>
  </si>
  <si>
    <t>Adbul Karim S/o Sagrado  &amp; others</t>
  </si>
  <si>
    <t>Jalu S/o Rano</t>
  </si>
  <si>
    <t>Chano S/o Ramoon</t>
  </si>
  <si>
    <t>Ambo S/o Dhalo</t>
  </si>
  <si>
    <t>Muhammad Missri S/o Tahir  &amp; others</t>
  </si>
  <si>
    <t>72  &amp; others</t>
  </si>
  <si>
    <t>169</t>
  </si>
  <si>
    <t>97 &amp; others</t>
  </si>
  <si>
    <t>24 &amp; others</t>
  </si>
  <si>
    <t>77 &amp; others</t>
  </si>
  <si>
    <t>83</t>
  </si>
  <si>
    <t>33</t>
  </si>
  <si>
    <t>09-07</t>
  </si>
  <si>
    <t>46-01</t>
  </si>
  <si>
    <t>12-82</t>
  </si>
  <si>
    <t>13-07</t>
  </si>
  <si>
    <t>VIIB  Deh M. Khawaria</t>
  </si>
  <si>
    <t>337</t>
  </si>
  <si>
    <t>266</t>
  </si>
  <si>
    <t>332</t>
  </si>
  <si>
    <t>105</t>
  </si>
  <si>
    <t>311</t>
  </si>
  <si>
    <t>336</t>
  </si>
  <si>
    <t>22.04.2006</t>
  </si>
  <si>
    <t>06.08.1989</t>
  </si>
  <si>
    <t>04.07.2009</t>
  </si>
  <si>
    <t>64</t>
  </si>
  <si>
    <t>Damoon S/o Ratano Bheel  &amp; others</t>
  </si>
  <si>
    <t>Mooro S/o Megho Bheel</t>
  </si>
  <si>
    <t>Hayat S/o Rahim</t>
  </si>
  <si>
    <t>Sagrado S/o Bachal  &amp; others</t>
  </si>
  <si>
    <t>Mubeen S/o Sagrado</t>
  </si>
  <si>
    <t>Kirshan Lal s/o Waghji Mal</t>
  </si>
  <si>
    <t>Anando S/o Rasso</t>
  </si>
  <si>
    <t>10  &amp; others</t>
  </si>
  <si>
    <t>33  &amp; others</t>
  </si>
  <si>
    <t>38-29</t>
  </si>
  <si>
    <t>12-32</t>
  </si>
  <si>
    <t>24-07</t>
  </si>
  <si>
    <t>28.10.2009</t>
  </si>
  <si>
    <t>Shivo S/o Halo &amp; others</t>
  </si>
  <si>
    <t>Sahu S/o Halo  &amp; others</t>
  </si>
  <si>
    <t>Kevo S/o Khano  &amp; others</t>
  </si>
  <si>
    <t>Khanhu S/o Balo</t>
  </si>
  <si>
    <t>Halo S/o Balo</t>
  </si>
  <si>
    <t>Uqo S/o Mooro  &amp; others</t>
  </si>
  <si>
    <t>Haresh S/o Kirshan Lal</t>
  </si>
  <si>
    <t>Mangal S/o Umedo  &amp; others</t>
  </si>
  <si>
    <t>91  &amp; others</t>
  </si>
  <si>
    <t>161 &amp; others</t>
  </si>
  <si>
    <t>172 &amp; others</t>
  </si>
  <si>
    <t>172</t>
  </si>
  <si>
    <t>33 &amp; others</t>
  </si>
  <si>
    <t>87-13</t>
  </si>
  <si>
    <t>58-22</t>
  </si>
  <si>
    <t>28-31</t>
  </si>
  <si>
    <t>11-20</t>
  </si>
  <si>
    <t>28-02</t>
  </si>
  <si>
    <t>57-26</t>
  </si>
  <si>
    <t>338</t>
  </si>
  <si>
    <t>335</t>
  </si>
  <si>
    <t>91</t>
  </si>
  <si>
    <t>Balo S/o Bhomoon</t>
  </si>
  <si>
    <t>Kirshan Lal s/o Waghji</t>
  </si>
  <si>
    <t>80-15</t>
  </si>
  <si>
    <t>23.10.2009</t>
  </si>
  <si>
    <t>22.10.2009</t>
  </si>
  <si>
    <t>11.08.2009</t>
  </si>
  <si>
    <t>Chando S/o Karu</t>
  </si>
  <si>
    <t>Veenjho S/o Ramoon</t>
  </si>
  <si>
    <t>Saroopo S/o Sobho</t>
  </si>
  <si>
    <t>Haji Muhammad S/o Muhammad Mubeen</t>
  </si>
  <si>
    <t>08  &amp; others</t>
  </si>
  <si>
    <t>19 &amp; others</t>
  </si>
  <si>
    <t>86 &amp; others</t>
  </si>
  <si>
    <t>186</t>
  </si>
  <si>
    <t>29 &amp; others</t>
  </si>
  <si>
    <t>11-31</t>
  </si>
  <si>
    <t>54-05</t>
  </si>
  <si>
    <t>33-16 1/2</t>
  </si>
  <si>
    <t>15-25</t>
  </si>
  <si>
    <t>12-00</t>
  </si>
  <si>
    <t>35-13</t>
  </si>
  <si>
    <t>36-39</t>
  </si>
  <si>
    <t>289</t>
  </si>
  <si>
    <t>176</t>
  </si>
  <si>
    <t>253</t>
  </si>
  <si>
    <t>304</t>
  </si>
  <si>
    <t>136</t>
  </si>
  <si>
    <t>08.05.2008</t>
  </si>
  <si>
    <t>05.01.1999</t>
  </si>
  <si>
    <t>02.03.2005</t>
  </si>
  <si>
    <t>02.03.2009</t>
  </si>
  <si>
    <t>01.03.1995</t>
  </si>
  <si>
    <t>Meho S/o Nahro Bheel</t>
  </si>
  <si>
    <t>Kunbho S/o Devo</t>
  </si>
  <si>
    <t xml:space="preserve">Khuda Bux S/o Suleman  &amp; others
</t>
  </si>
  <si>
    <t>Missri S/o Hashim</t>
  </si>
  <si>
    <t>Rahim Dino S/o Manthar</t>
  </si>
  <si>
    <t>77  &amp; others</t>
  </si>
  <si>
    <t>29.07.2009</t>
  </si>
  <si>
    <t>21.07.2009</t>
  </si>
  <si>
    <t>23.06.2009</t>
  </si>
  <si>
    <t>Muhammad Saleh S/o Muhammad Talib</t>
  </si>
  <si>
    <t>Shoukat S/o Muhammad Dadan</t>
  </si>
  <si>
    <t>Muhammad Saleh S/o Muhammad Talib  &amp; others</t>
  </si>
  <si>
    <t>Muhammad Dadan S/o Muhammad Talib</t>
  </si>
  <si>
    <t>Muhammad Talib S/o Sagardo</t>
  </si>
  <si>
    <t>Faiz Muhammad S/o Rahim Dino  &amp; others</t>
  </si>
  <si>
    <t>Vasdev S/o Poonam chand  &amp; others</t>
  </si>
  <si>
    <t>Bhamro S/o Nango  &amp; others</t>
  </si>
  <si>
    <t>Surto S/o Shivo</t>
  </si>
  <si>
    <t>70 &amp; others</t>
  </si>
  <si>
    <t>192</t>
  </si>
  <si>
    <t>194 &amp; others</t>
  </si>
  <si>
    <t>32 &amp; others</t>
  </si>
  <si>
    <t>194</t>
  </si>
  <si>
    <t>190 &amp; others</t>
  </si>
  <si>
    <t>162 &amp; others</t>
  </si>
  <si>
    <t>41 &amp; others</t>
  </si>
  <si>
    <t>76 &amp; others</t>
  </si>
  <si>
    <t>23-05</t>
  </si>
  <si>
    <t>60-01</t>
  </si>
  <si>
    <t>23-33</t>
  </si>
  <si>
    <t>12-35</t>
  </si>
  <si>
    <t>02-20</t>
  </si>
  <si>
    <t>64-11</t>
  </si>
  <si>
    <t>Hashim S/o Ismail</t>
  </si>
  <si>
    <t>Tarachand S/o Khenpal</t>
  </si>
  <si>
    <t>Muhammad Talib S/o Sagerdo</t>
  </si>
  <si>
    <t>05  &amp; Others</t>
  </si>
  <si>
    <t>21.06.2009</t>
  </si>
  <si>
    <t>07.05.2009</t>
  </si>
  <si>
    <t>03.03.2009</t>
  </si>
  <si>
    <t>18.02.2009</t>
  </si>
  <si>
    <t>14.01.2009</t>
  </si>
  <si>
    <t>09.01.2009</t>
  </si>
  <si>
    <t>16.12.2008</t>
  </si>
  <si>
    <t>20.09.2008</t>
  </si>
  <si>
    <t>16.08.2008</t>
  </si>
  <si>
    <t>13.08.2008</t>
  </si>
  <si>
    <t>Yousif S/o Muhammad Talib</t>
  </si>
  <si>
    <t>Meanh Bai D/o Sono</t>
  </si>
  <si>
    <t>Veenjhraj S/o Salhu &amp; Others</t>
  </si>
  <si>
    <t>Sukhio S/o Pado</t>
  </si>
  <si>
    <t>Pehlaj S/o Anbo</t>
  </si>
  <si>
    <t>Mavo S/o Sono</t>
  </si>
  <si>
    <t>Sahu S/o Hamo  &amp; Others</t>
  </si>
  <si>
    <t>Khawaja Aftab Ali S/o Qamaber Ali</t>
  </si>
  <si>
    <t>Chando s/o Puro  &amp; Others</t>
  </si>
  <si>
    <t>Kanji S/o Magho</t>
  </si>
  <si>
    <t>01  &amp; Others</t>
  </si>
  <si>
    <t>162 &amp; Others</t>
  </si>
  <si>
    <t>21  &amp; Others</t>
  </si>
  <si>
    <t>42  &amp; Others</t>
  </si>
  <si>
    <t>98</t>
  </si>
  <si>
    <t>104</t>
  </si>
  <si>
    <t>40-34</t>
  </si>
  <si>
    <t>25-25</t>
  </si>
  <si>
    <t>21-06</t>
  </si>
  <si>
    <t>307</t>
  </si>
  <si>
    <t>132</t>
  </si>
  <si>
    <t>302</t>
  </si>
  <si>
    <t>155</t>
  </si>
  <si>
    <t>275</t>
  </si>
  <si>
    <t>297</t>
  </si>
  <si>
    <t>20.02.1995</t>
  </si>
  <si>
    <t>22.11.1995</t>
  </si>
  <si>
    <t>26.03.2007</t>
  </si>
  <si>
    <t>27.04.1998</t>
  </si>
  <si>
    <t>Muhammad Dadan S/o Muhammad Talib &amp; others</t>
  </si>
  <si>
    <t>Salhu S/o Jujho  &amp; others</t>
  </si>
  <si>
    <t>Jano S/o Mahasingh</t>
  </si>
  <si>
    <t>Meho S/o Nahro</t>
  </si>
  <si>
    <t>Puro S/o Mahasingh</t>
  </si>
  <si>
    <t>55  &amp; others</t>
  </si>
  <si>
    <t>20-26</t>
  </si>
  <si>
    <t>14.07.2008</t>
  </si>
  <si>
    <t>31.05.2008</t>
  </si>
  <si>
    <t>24.05.2008</t>
  </si>
  <si>
    <t>24.04.2008</t>
  </si>
  <si>
    <t>03.10.2007</t>
  </si>
  <si>
    <t>Mst: Aklan D/o Mavo</t>
  </si>
  <si>
    <t>Rugho S/o Pado  &amp; others</t>
  </si>
  <si>
    <t>Pato S/o Kicharo  &amp; others</t>
  </si>
  <si>
    <t>Shoukat Ali S/o Muhammad Dadan</t>
  </si>
  <si>
    <t>Jesso S/o Umedo  &amp; others</t>
  </si>
  <si>
    <t>Mano S/o Meho  &amp; others</t>
  </si>
  <si>
    <t xml:space="preserve">Mevo S/o Walho </t>
  </si>
  <si>
    <t>Pato S/o Kirshan</t>
  </si>
  <si>
    <t>Mangal S/o Esso</t>
  </si>
  <si>
    <t>28 &amp; others</t>
  </si>
  <si>
    <t>99 &amp; others</t>
  </si>
  <si>
    <t>353 &amp; others</t>
  </si>
  <si>
    <t>122</t>
  </si>
  <si>
    <t>94-19</t>
  </si>
  <si>
    <t>33-16</t>
  </si>
  <si>
    <t>22-18</t>
  </si>
  <si>
    <t>60-28</t>
  </si>
  <si>
    <t>18-39</t>
  </si>
  <si>
    <t>287</t>
  </si>
  <si>
    <t>Mahasingh S/o Thano</t>
  </si>
  <si>
    <t xml:space="preserve">Ratano S/o Muro </t>
  </si>
  <si>
    <t>Paru S/o Amro</t>
  </si>
  <si>
    <t>Meho S/o Naharo</t>
  </si>
  <si>
    <t>Sobho S/o Mahavo</t>
  </si>
  <si>
    <t>Khuda Bux S/o Suleman</t>
  </si>
  <si>
    <t>09.06.2007</t>
  </si>
  <si>
    <t>10.04.2007</t>
  </si>
  <si>
    <t>09.04.2007</t>
  </si>
  <si>
    <t>21.03.2007</t>
  </si>
  <si>
    <t>01.03.2007</t>
  </si>
  <si>
    <t>Mohabto S/o Anando &amp; others</t>
  </si>
  <si>
    <t>Veenjho S/o Thano  &amp; others</t>
  </si>
  <si>
    <t>Sanbhu S/o Thano  &amp; others</t>
  </si>
  <si>
    <t>Anwar Ali S/o Mevo Khan</t>
  </si>
  <si>
    <t>Khuda Bux S/o Muhammad Khan</t>
  </si>
  <si>
    <t>Sardaro S/o Jesso  &amp; others</t>
  </si>
  <si>
    <t>Kachhbo S/o Rahu  &amp; others</t>
  </si>
  <si>
    <t>Kheto S/o Heero  &amp; others</t>
  </si>
  <si>
    <t>Chahno S/o Rawato  &amp; others</t>
  </si>
  <si>
    <t>Bhojo S/o Jodho</t>
  </si>
  <si>
    <t>108  &amp; others</t>
  </si>
  <si>
    <t>22  &amp; others</t>
  </si>
  <si>
    <t>36 &amp; others</t>
  </si>
  <si>
    <t>43 &amp; others</t>
  </si>
  <si>
    <t>56-09</t>
  </si>
  <si>
    <t>58-24</t>
  </si>
  <si>
    <t>17-22</t>
  </si>
  <si>
    <t>146-36</t>
  </si>
  <si>
    <t>280</t>
  </si>
  <si>
    <t>274</t>
  </si>
  <si>
    <t>278</t>
  </si>
  <si>
    <t>193</t>
  </si>
  <si>
    <t>188</t>
  </si>
  <si>
    <t>05.01.2000</t>
  </si>
  <si>
    <t>40</t>
  </si>
  <si>
    <t>Sanbhu S/o Thano &amp; Others</t>
  </si>
  <si>
    <t>Sardaro S/o Jesso &amp; Others</t>
  </si>
  <si>
    <t>Mano S/o Rawato</t>
  </si>
  <si>
    <t>36&amp; Others</t>
  </si>
  <si>
    <t>62 &amp; Others</t>
  </si>
  <si>
    <t>04.04.2006</t>
  </si>
  <si>
    <t>01.03.2006</t>
  </si>
  <si>
    <t>02.02.2005</t>
  </si>
  <si>
    <t>15.02.2005</t>
  </si>
  <si>
    <t>Jamoon S/o Karu &amp; Others</t>
  </si>
  <si>
    <t>Dodo S/o Allu &amp; Others</t>
  </si>
  <si>
    <t>Jakhro S/o Mubeen &amp; Others</t>
  </si>
  <si>
    <t>Hukamoon S/o Bhabuto &amp; Others</t>
  </si>
  <si>
    <t>Bachal S/o Bhomoon</t>
  </si>
  <si>
    <t>Ghahmro S/o Sawai</t>
  </si>
  <si>
    <t>Kachhbo S/o Sawai</t>
  </si>
  <si>
    <t>Bachal S/o Sagardo</t>
  </si>
  <si>
    <t>Ramoon S/o Wagho</t>
  </si>
  <si>
    <t>127 &amp; Others</t>
  </si>
  <si>
    <t>10&amp; Others</t>
  </si>
  <si>
    <t>156</t>
  </si>
  <si>
    <t>12 &amp; Others</t>
  </si>
  <si>
    <t>42 &amp; Others</t>
  </si>
  <si>
    <t>115</t>
  </si>
  <si>
    <t>103 &amp; Others</t>
  </si>
  <si>
    <t>170</t>
  </si>
  <si>
    <t>29-09</t>
  </si>
  <si>
    <t>07-00</t>
  </si>
  <si>
    <t>64-17</t>
  </si>
  <si>
    <t>10-27</t>
  </si>
  <si>
    <t>91-39</t>
  </si>
  <si>
    <t>178</t>
  </si>
  <si>
    <t>232</t>
  </si>
  <si>
    <t>228</t>
  </si>
  <si>
    <t>243</t>
  </si>
  <si>
    <t>06.03.1999</t>
  </si>
  <si>
    <t>26.07.2002</t>
  </si>
  <si>
    <t>04.03.2004</t>
  </si>
  <si>
    <t>29.09.1991</t>
  </si>
  <si>
    <t>Essro S/o Sukho</t>
  </si>
  <si>
    <t>Bharu S/o Amro</t>
  </si>
  <si>
    <t>Sami W/o Qasim &amp; Others</t>
  </si>
  <si>
    <t>Bhubato S/o Salhu  &amp; Others</t>
  </si>
  <si>
    <t>Hothi S/o Mano</t>
  </si>
  <si>
    <t>Kalo S/o Bharmal &amp; Others</t>
  </si>
  <si>
    <t>05 &amp; Others</t>
  </si>
  <si>
    <t>13-31</t>
  </si>
  <si>
    <t>15-18</t>
  </si>
  <si>
    <t>22-23</t>
  </si>
  <si>
    <t>27.01.2005</t>
  </si>
  <si>
    <t>31.12.2004</t>
  </si>
  <si>
    <t>21.12.2004</t>
  </si>
  <si>
    <t>09.12.2004</t>
  </si>
  <si>
    <t>28.10.2004</t>
  </si>
  <si>
    <t>13.10.2004</t>
  </si>
  <si>
    <t>03.08.2004</t>
  </si>
  <si>
    <t>03.04.2004</t>
  </si>
  <si>
    <t>25.02.2004</t>
  </si>
  <si>
    <t>Suleman S/o Muhammad Hashim</t>
  </si>
  <si>
    <t>Cancelled</t>
  </si>
  <si>
    <t>Saroopsingh S/o Kumbho</t>
  </si>
  <si>
    <t>Hayat S/o Muhammad</t>
  </si>
  <si>
    <t>Mangal Singh S/o Ranjeet Singh &amp; Others</t>
  </si>
  <si>
    <t>Muhammad Missri S/o Muhammad Tahir</t>
  </si>
  <si>
    <t>Bherji S/o Mohbato Ji</t>
  </si>
  <si>
    <t>Mataro S/o Shakur</t>
  </si>
  <si>
    <t>Missran D/o Nandu</t>
  </si>
  <si>
    <t>Jam Saqi S/o Muhammad Ibrahim</t>
  </si>
  <si>
    <t>Noah S/o Hameer &amp; Others</t>
  </si>
  <si>
    <t>246 A</t>
  </si>
  <si>
    <t>Rano S/o Sono</t>
  </si>
  <si>
    <t>Gyan S/o Dechand</t>
  </si>
  <si>
    <t>137</t>
  </si>
  <si>
    <t>27 &amp; Others</t>
  </si>
  <si>
    <t>78</t>
  </si>
  <si>
    <t>19 &amp; Others</t>
  </si>
  <si>
    <t>11-14</t>
  </si>
  <si>
    <t>248</t>
  </si>
  <si>
    <t>127</t>
  </si>
  <si>
    <t>242</t>
  </si>
  <si>
    <t>247</t>
  </si>
  <si>
    <t>245</t>
  </si>
  <si>
    <t>10.04.2002</t>
  </si>
  <si>
    <t>14.04.2004</t>
  </si>
  <si>
    <t>27.04.1989</t>
  </si>
  <si>
    <t>Ladhu S/o Kheenro</t>
  </si>
  <si>
    <t>Perano S/o Bachu &amp; Others</t>
  </si>
  <si>
    <t>Dechand S/o Gomoon</t>
  </si>
  <si>
    <t>Hameer S/o Naru &amp; Others</t>
  </si>
  <si>
    <t>107 &amp; Others</t>
  </si>
  <si>
    <t>44 &amp; Others</t>
  </si>
  <si>
    <t xml:space="preserve"> 01.01.2004</t>
  </si>
  <si>
    <t>30.05.2003</t>
  </si>
  <si>
    <t>10.05.2003</t>
  </si>
  <si>
    <t>08.01.2003</t>
  </si>
  <si>
    <t>08.08.2002</t>
  </si>
  <si>
    <t>27.07.2002</t>
  </si>
  <si>
    <t>26.06.2002</t>
  </si>
  <si>
    <t>13.06.2002</t>
  </si>
  <si>
    <t>02.05.2002</t>
  </si>
  <si>
    <t xml:space="preserve">Alam S/o Jan Muhammad </t>
  </si>
  <si>
    <t>Anbo S/o Birdho</t>
  </si>
  <si>
    <t>Kalji S/o Birdho Ji</t>
  </si>
  <si>
    <t>Rattan S/o Dessar</t>
  </si>
  <si>
    <t>Bhuro S/o Paru &amp; Others</t>
  </si>
  <si>
    <t>Allah Dino S/o Sadique</t>
  </si>
  <si>
    <t>Sanbhu S/o Akho</t>
  </si>
  <si>
    <t>Chahno S/o Lalu</t>
  </si>
  <si>
    <t>Ashrif S/o Bachayo  &amp; Others</t>
  </si>
  <si>
    <t>Loung S/o Chando</t>
  </si>
  <si>
    <t>Somji S/o Sono</t>
  </si>
  <si>
    <t>Sahu S/o Vedo  &amp; Others</t>
  </si>
  <si>
    <t>Muhammad Ameen S/o Banaho  &amp; Others</t>
  </si>
  <si>
    <t>08 &amp; Others</t>
  </si>
  <si>
    <t>118</t>
  </si>
  <si>
    <t>203</t>
  </si>
  <si>
    <t>159</t>
  </si>
  <si>
    <t>18 &amp; Others</t>
  </si>
  <si>
    <t>21 &amp; Others</t>
  </si>
  <si>
    <t>11-16</t>
  </si>
  <si>
    <t>14-13</t>
  </si>
  <si>
    <t>14-05</t>
  </si>
  <si>
    <t>36-31</t>
  </si>
  <si>
    <t>227</t>
  </si>
  <si>
    <t>229</t>
  </si>
  <si>
    <t>189</t>
  </si>
  <si>
    <t>208</t>
  </si>
  <si>
    <t>222</t>
  </si>
  <si>
    <t>23.08.1999</t>
  </si>
  <si>
    <t>18.11.2000</t>
  </si>
  <si>
    <t>07.01.2002</t>
  </si>
  <si>
    <t>Sawai S/o Kirto</t>
  </si>
  <si>
    <t>Vedo S/o Chando</t>
  </si>
  <si>
    <t>Rajo S/o Sono  &amp; Others</t>
  </si>
  <si>
    <t>Kheto S/o Chelo</t>
  </si>
  <si>
    <t>Kewal S/o Esso</t>
  </si>
  <si>
    <t>Chando S/o Jai Singh &amp; others</t>
  </si>
  <si>
    <t>Veedo S/o Chando</t>
  </si>
  <si>
    <t>61  &amp; others</t>
  </si>
  <si>
    <t>51-08</t>
  </si>
  <si>
    <t>70-39</t>
  </si>
  <si>
    <t>05.04.2002</t>
  </si>
  <si>
    <t>23.11.2001</t>
  </si>
  <si>
    <t>08.10.2001</t>
  </si>
  <si>
    <t>02.10.2001</t>
  </si>
  <si>
    <t>17.08.2001</t>
  </si>
  <si>
    <t>08.05.2001</t>
  </si>
  <si>
    <t>Kachhbo S/o Sawai  &amp; others</t>
  </si>
  <si>
    <t>Bharji S/o Dujai Singh</t>
  </si>
  <si>
    <t>Dujai Singh S/o Ladho  &amp; others</t>
  </si>
  <si>
    <t>Arbab S/o Muhammad Hassan  &amp; others</t>
  </si>
  <si>
    <t>Thano /o Pancho  &amp; others</t>
  </si>
  <si>
    <t>Hakim S/o Suleman  &amp; others</t>
  </si>
  <si>
    <t>Suleman S/o Sagerdo</t>
  </si>
  <si>
    <t>Bartho S/o Chahno</t>
  </si>
  <si>
    <t>Maheso S/o Ajito</t>
  </si>
  <si>
    <t>107 &amp; others</t>
  </si>
  <si>
    <t>159 &amp; others</t>
  </si>
  <si>
    <t>51 &amp; others</t>
  </si>
  <si>
    <t>114 &amp; others</t>
  </si>
  <si>
    <t>177</t>
  </si>
  <si>
    <t>37-34</t>
  </si>
  <si>
    <t>07-06</t>
  </si>
  <si>
    <t>14-21</t>
  </si>
  <si>
    <t>36-37</t>
  </si>
  <si>
    <t>51-28</t>
  </si>
  <si>
    <t>23-10</t>
  </si>
  <si>
    <t>225</t>
  </si>
  <si>
    <t>214</t>
  </si>
  <si>
    <t>202</t>
  </si>
  <si>
    <t>218</t>
  </si>
  <si>
    <t>217</t>
  </si>
  <si>
    <t>200</t>
  </si>
  <si>
    <t>12.04.2001</t>
  </si>
  <si>
    <t>12.06.2000</t>
  </si>
  <si>
    <t>08.03.2000</t>
  </si>
  <si>
    <t>Sawai S/o Kirto  &amp; others</t>
  </si>
  <si>
    <t>Ladhu S/o Kheenro  &amp; others</t>
  </si>
  <si>
    <t>Heero S/o Anopo  &amp; others</t>
  </si>
  <si>
    <t>Esso S/o Mooro</t>
  </si>
  <si>
    <t>21.02.2001</t>
  </si>
  <si>
    <t>06.01.2001</t>
  </si>
  <si>
    <t>03.12.2000</t>
  </si>
  <si>
    <t>210 A</t>
  </si>
  <si>
    <t>23.10.2000</t>
  </si>
  <si>
    <t>25.10.2000</t>
  </si>
  <si>
    <t>24.06.2000</t>
  </si>
  <si>
    <t>18.05.2000</t>
  </si>
  <si>
    <t>16.06.2000</t>
  </si>
  <si>
    <t>01.04.2000</t>
  </si>
  <si>
    <t>Sht: Beekhan D/o Heero</t>
  </si>
  <si>
    <t>Loung S/o Tejo  &amp; others</t>
  </si>
  <si>
    <t>Naru S/o Dessar  &amp; others</t>
  </si>
  <si>
    <t>Ramesh Kumar S/o Mank Mal  &amp; others</t>
  </si>
  <si>
    <t>Sawai S/o Kheto  &amp; others</t>
  </si>
  <si>
    <t>Ahmed S/o Matheno Khan</t>
  </si>
  <si>
    <t>Veenjhraj S/o Sawai Singh</t>
  </si>
  <si>
    <t>Sawai S/o Vishan Singh</t>
  </si>
  <si>
    <t>49 &amp; others</t>
  </si>
  <si>
    <t>61 &amp; others</t>
  </si>
  <si>
    <t>29-02</t>
  </si>
  <si>
    <t>16-20</t>
  </si>
  <si>
    <t>166</t>
  </si>
  <si>
    <t>23.11.1998</t>
  </si>
  <si>
    <t>07.03.2001</t>
  </si>
  <si>
    <t>28.02.1998</t>
  </si>
  <si>
    <t>29.07.1999</t>
  </si>
  <si>
    <t>Mooro S/o Banbhano</t>
  </si>
  <si>
    <t>Hersingh S/o Bahadro</t>
  </si>
  <si>
    <t>Hangoro S/o Ismail  &amp; others</t>
  </si>
  <si>
    <t>Sonji S/o Herji  &amp; others</t>
  </si>
  <si>
    <t>Mooro S/o Bhabhano</t>
  </si>
  <si>
    <t>Manikmal S/o Basar Mal</t>
  </si>
  <si>
    <t>Jeto S/o Bheemon  &amp; others</t>
  </si>
  <si>
    <t>Balo S/o Dano</t>
  </si>
  <si>
    <t>VF 10, P.# 24</t>
  </si>
  <si>
    <t>97-02</t>
  </si>
  <si>
    <t>14.02.2000</t>
  </si>
  <si>
    <t>08.02.2000</t>
  </si>
  <si>
    <t>23.12.1999</t>
  </si>
  <si>
    <t>31.08.1999</t>
  </si>
  <si>
    <t>06.07.1999</t>
  </si>
  <si>
    <t>Ameero S/o Hanjho  &amp; others</t>
  </si>
  <si>
    <t>Sawai S/o Sonji  &amp; others</t>
  </si>
  <si>
    <t>Ono S/o Killu  &amp; others</t>
  </si>
  <si>
    <t>Neto S/o Doongaro  &amp; others</t>
  </si>
  <si>
    <t>Jagmal S/o Harsingh  &amp; others</t>
  </si>
  <si>
    <t>Anwer S/o Mevo Khan  &amp; others</t>
  </si>
  <si>
    <t>Khuda Bux S/o Muhammad Khan  &amp; others</t>
  </si>
  <si>
    <t>Rajo S/o Sono  &amp; others</t>
  </si>
  <si>
    <t>Pancho S/o Jeto  &amp; others</t>
  </si>
  <si>
    <t>Ranmal S/o Sukho</t>
  </si>
  <si>
    <t>123</t>
  </si>
  <si>
    <t>22 &amp; others</t>
  </si>
  <si>
    <t>13-32</t>
  </si>
  <si>
    <t>32-33</t>
  </si>
  <si>
    <t>16-08</t>
  </si>
  <si>
    <t>17-20</t>
  </si>
  <si>
    <t>27-11</t>
  </si>
  <si>
    <t>16-39</t>
  </si>
  <si>
    <t>184</t>
  </si>
  <si>
    <t>08.08.1991</t>
  </si>
  <si>
    <t>03.04.1994</t>
  </si>
  <si>
    <t>Samoon S/o Puro</t>
  </si>
  <si>
    <t>Sonji S/o Harji  &amp; others</t>
  </si>
  <si>
    <t>Harsingh S/o Bahadro</t>
  </si>
  <si>
    <t>Khuda Bux S/o Suleman  &amp; others</t>
  </si>
  <si>
    <t>Kheenro S/o Pato</t>
  </si>
  <si>
    <t>Hotchand S/o Mansukh</t>
  </si>
  <si>
    <t>Rattan S/o Salhu</t>
  </si>
  <si>
    <t>Samoon S/o Mahasingh  &amp; others</t>
  </si>
  <si>
    <t>29.06.1999</t>
  </si>
  <si>
    <t>06.05.1999</t>
  </si>
  <si>
    <t>03.05.1999</t>
  </si>
  <si>
    <t>05.03.1999</t>
  </si>
  <si>
    <t>Shivo S/o Amro</t>
  </si>
  <si>
    <t>Loung S/o Hanjho</t>
  </si>
  <si>
    <t>Shahu S/o Halo  &amp; others</t>
  </si>
  <si>
    <t>Naru S/o Tulcho  &amp; others</t>
  </si>
  <si>
    <t>Ranmal s/o Sukho</t>
  </si>
  <si>
    <t>Debo S/o Megho  &amp; others</t>
  </si>
  <si>
    <t>Punhoon S/o Mahandro</t>
  </si>
  <si>
    <t>Maghhu D/o Paru  &amp; others</t>
  </si>
  <si>
    <t>Bhojo S/o Saroopo  &amp; others</t>
  </si>
  <si>
    <t>Karu S/o Kanhoon</t>
  </si>
  <si>
    <t>Shaker S/o Assan  &amp; others</t>
  </si>
  <si>
    <t>Shivo S/o Amro  &amp; others</t>
  </si>
  <si>
    <t>Kasuban D/o Wagho</t>
  </si>
  <si>
    <t>60</t>
  </si>
  <si>
    <t>67 &amp; others</t>
  </si>
  <si>
    <t>39 &amp; others</t>
  </si>
  <si>
    <t>93</t>
  </si>
  <si>
    <t>80 &amp; others</t>
  </si>
  <si>
    <t>94 &amp; others</t>
  </si>
  <si>
    <t>24-28</t>
  </si>
  <si>
    <t>11-22</t>
  </si>
  <si>
    <t>16-00</t>
  </si>
  <si>
    <t>16-26</t>
  </si>
  <si>
    <t>27-22</t>
  </si>
  <si>
    <t>175</t>
  </si>
  <si>
    <t>174</t>
  </si>
  <si>
    <t>171</t>
  </si>
  <si>
    <t>01.05.1999</t>
  </si>
  <si>
    <t>04.12.1995</t>
  </si>
  <si>
    <t>VF-10, Book-11060, P#-50</t>
  </si>
  <si>
    <t>Hanjho S/o Wagho  &amp; others</t>
  </si>
  <si>
    <t>Balo s/o Bhoomon</t>
  </si>
  <si>
    <t>Kallu S/o Mangho</t>
  </si>
  <si>
    <t>Paru S/o Amero</t>
  </si>
  <si>
    <t>Ramoon s/o Mahasingh</t>
  </si>
  <si>
    <t>Wagho S/o Ranmal</t>
  </si>
  <si>
    <t>67  &amp; others</t>
  </si>
  <si>
    <t>12 &amp; others</t>
  </si>
  <si>
    <t>42-38</t>
  </si>
  <si>
    <t>15-13</t>
  </si>
  <si>
    <t>22.05.1998</t>
  </si>
  <si>
    <t>02.01.1998</t>
  </si>
  <si>
    <t>19.12.1997</t>
  </si>
  <si>
    <t>19.11.1997</t>
  </si>
  <si>
    <t>20.08.1997</t>
  </si>
  <si>
    <t>23.04.1997</t>
  </si>
  <si>
    <t>Punhoon S/o Ratno  &amp; others</t>
  </si>
  <si>
    <t>Kanji S/o Gango</t>
  </si>
  <si>
    <t>Dechand S/o Maghan  &amp; others</t>
  </si>
  <si>
    <t>Chehno S/o Samero</t>
  </si>
  <si>
    <t>Essro S/o Samoon</t>
  </si>
  <si>
    <t>Patu S/o Salhu  &amp; others</t>
  </si>
  <si>
    <t>Kanhoon S/o Tejo</t>
  </si>
  <si>
    <t>Kheto S/o Lekhu</t>
  </si>
  <si>
    <t>Loungo S/o Hanjho  &amp; others</t>
  </si>
  <si>
    <t>129</t>
  </si>
  <si>
    <t>77</t>
  </si>
  <si>
    <t>11 &amp; others</t>
  </si>
  <si>
    <t>73 &amp; others</t>
  </si>
  <si>
    <t>36-08</t>
  </si>
  <si>
    <t>25-29</t>
  </si>
  <si>
    <t>132-31</t>
  </si>
  <si>
    <t>35-35</t>
  </si>
  <si>
    <t>10-32</t>
  </si>
  <si>
    <t>163</t>
  </si>
  <si>
    <t>02.10.1991</t>
  </si>
  <si>
    <t>130</t>
  </si>
  <si>
    <t>Kanti Lal S/o Mahasingh</t>
  </si>
  <si>
    <t>Salhayo S/o Pharsram</t>
  </si>
  <si>
    <t>Kheenro S/o Patu</t>
  </si>
  <si>
    <t>Salhiyo S/o Bhanji</t>
  </si>
  <si>
    <t>Kheto S/o lakho  &amp; others</t>
  </si>
  <si>
    <t>Kheto S/o Lakho  &amp; others</t>
  </si>
  <si>
    <t>12.10.1995</t>
  </si>
  <si>
    <t>17.09.1995</t>
  </si>
  <si>
    <t>04.05.1995</t>
  </si>
  <si>
    <t>Rano S/o Wagho  &amp; others</t>
  </si>
  <si>
    <t>Lakho S/o Janu  &amp; others</t>
  </si>
  <si>
    <t>Jalaio S/o Jetho</t>
  </si>
  <si>
    <t>Tillu S/o Anbo  &amp; others</t>
  </si>
  <si>
    <t>Dhano S/o Mooro  &amp; others</t>
  </si>
  <si>
    <t>Lakho S/o Heero  &amp; others</t>
  </si>
  <si>
    <t>Ravi Shanker S/o Her Kirshan  &amp; others</t>
  </si>
  <si>
    <t>Kantilal S/o Pharsram  &amp; others</t>
  </si>
  <si>
    <t>Bhagu S/o Karno</t>
  </si>
  <si>
    <t>Karno S/o Ranmal  &amp; others</t>
  </si>
  <si>
    <t>Maharo S/o Rupo</t>
  </si>
  <si>
    <t>87 &amp; others</t>
  </si>
  <si>
    <t>21-14</t>
  </si>
  <si>
    <t>14-09</t>
  </si>
  <si>
    <t>28-08</t>
  </si>
  <si>
    <t>58-35</t>
  </si>
  <si>
    <t>24-10</t>
  </si>
  <si>
    <t>84-29</t>
  </si>
  <si>
    <t>38-20</t>
  </si>
  <si>
    <t>154</t>
  </si>
  <si>
    <t>146</t>
  </si>
  <si>
    <t>Rano S/o Mehko  &amp; Others</t>
  </si>
  <si>
    <t>Asso S/o Jai Singh</t>
  </si>
  <si>
    <t>Dessar S/o Lalu</t>
  </si>
  <si>
    <t>Salah ul Din S/o Qazi Faisal Muhammad Shafi</t>
  </si>
  <si>
    <t>Rupo S/o Manroop</t>
  </si>
  <si>
    <t>Missri S/o Hasham</t>
  </si>
  <si>
    <t>Hasham S/o Ismail</t>
  </si>
  <si>
    <t>50 &amp; Others</t>
  </si>
  <si>
    <t>82 &amp; Others</t>
  </si>
  <si>
    <t>06-38</t>
  </si>
  <si>
    <t>21.03.1995</t>
  </si>
  <si>
    <t>28.02.1995</t>
  </si>
  <si>
    <t>26.02.1995</t>
  </si>
  <si>
    <t>Aziz ul Din S/o Muhammad Yaqboob</t>
  </si>
  <si>
    <t>Umedo S/o Moolo</t>
  </si>
  <si>
    <t>Anwar S/o Muhammad Saleh</t>
  </si>
  <si>
    <t>169  &amp; Others</t>
  </si>
  <si>
    <t>63 &amp; Others</t>
  </si>
  <si>
    <t>32 &amp; Others</t>
  </si>
  <si>
    <t>41 &amp; Others</t>
  </si>
  <si>
    <t>34-38</t>
  </si>
  <si>
    <t>40-05</t>
  </si>
  <si>
    <t>05-13</t>
  </si>
  <si>
    <t>39-38</t>
  </si>
  <si>
    <t>142</t>
  </si>
  <si>
    <t>13.03.1989</t>
  </si>
  <si>
    <t>04.04.1986</t>
  </si>
  <si>
    <t>38-04</t>
  </si>
  <si>
    <t>VF-15, Book-171, P#-20</t>
  </si>
  <si>
    <t>VF-15, Book-171, P#-21</t>
  </si>
  <si>
    <t>VF-15, Book-171, P#-14</t>
  </si>
  <si>
    <t>47</t>
  </si>
  <si>
    <t>14.04.1994</t>
  </si>
  <si>
    <t>127 A</t>
  </si>
  <si>
    <t>02.03.1994</t>
  </si>
  <si>
    <t>22.02.1994</t>
  </si>
  <si>
    <t>Rahim Dio S/o Manthar</t>
  </si>
  <si>
    <t>Talib S/o Sagardo</t>
  </si>
  <si>
    <t>Sujo S/o Rughji  &amp; Others</t>
  </si>
  <si>
    <t>Togachi S/o Peerano  &amp; Others</t>
  </si>
  <si>
    <t>Hotchand S/o Mansukh Das</t>
  </si>
  <si>
    <t>Jaiti W/o Ramchand</t>
  </si>
  <si>
    <t>Jakharo S/o Mubeen</t>
  </si>
  <si>
    <t>Khetsingh S/o Gomji</t>
  </si>
  <si>
    <t>114</t>
  </si>
  <si>
    <t>22 &amp; Others</t>
  </si>
  <si>
    <t>185</t>
  </si>
  <si>
    <t>173</t>
  </si>
  <si>
    <t>187 &amp; Others</t>
  </si>
  <si>
    <t>58 &amp; Others</t>
  </si>
  <si>
    <t>17-16</t>
  </si>
  <si>
    <t>21-18</t>
  </si>
  <si>
    <t>13-33</t>
  </si>
  <si>
    <t>29.12.1992</t>
  </si>
  <si>
    <t>Peerano S/o Bachu  &amp; Others</t>
  </si>
  <si>
    <t>28-26</t>
  </si>
  <si>
    <t>13-38</t>
  </si>
  <si>
    <t>Rough Servey 1981-82</t>
  </si>
  <si>
    <t>12.01.1994</t>
  </si>
  <si>
    <t>08.01.1994</t>
  </si>
  <si>
    <t>09.01.1994</t>
  </si>
  <si>
    <t>13.12.1993</t>
  </si>
  <si>
    <t>116 A</t>
  </si>
  <si>
    <t>14.09.1993</t>
  </si>
  <si>
    <t>113 A</t>
  </si>
  <si>
    <t>12.10.1992</t>
  </si>
  <si>
    <t>01.07.1992</t>
  </si>
  <si>
    <t>Mevaram S/o Damoon Mal</t>
  </si>
  <si>
    <t>Missran W/o Damoon</t>
  </si>
  <si>
    <t>Soomar S/o Malho  &amp; Others</t>
  </si>
  <si>
    <t>Assu S/o Ambo  &amp; Others</t>
  </si>
  <si>
    <t>Arjun S/o Wagho  &amp; Others</t>
  </si>
  <si>
    <t>Gulam Muhammad S/o Jan Muhammad</t>
  </si>
  <si>
    <t>Bherji S/o Hathu Ji</t>
  </si>
  <si>
    <t>Shivo S/o Hemoon  &amp; Others</t>
  </si>
  <si>
    <t>Sajan S/o Shivo</t>
  </si>
  <si>
    <t>Chetan S/o Narain  &amp; Others</t>
  </si>
  <si>
    <t>Sawan S/o Puro</t>
  </si>
  <si>
    <t>29  &amp; other</t>
  </si>
  <si>
    <t>144</t>
  </si>
  <si>
    <t>62 &amp; other</t>
  </si>
  <si>
    <t>19-36</t>
  </si>
  <si>
    <t>41-30</t>
  </si>
  <si>
    <t>93-18</t>
  </si>
  <si>
    <t>25-21</t>
  </si>
  <si>
    <t>33-19</t>
  </si>
  <si>
    <t>110</t>
  </si>
  <si>
    <t>108</t>
  </si>
  <si>
    <t>30.06.1992</t>
  </si>
  <si>
    <t>10.06.1990</t>
  </si>
  <si>
    <t>30.09.1991</t>
  </si>
  <si>
    <t>Manu S/o Khano</t>
  </si>
  <si>
    <t>Wagho s/o Mulo</t>
  </si>
  <si>
    <t>Anbo S/o Bhojo</t>
  </si>
  <si>
    <t>Haresh Kumar S/o Tuljaram  &amp; other</t>
  </si>
  <si>
    <t>28.06.1992</t>
  </si>
  <si>
    <t>24.06.1992</t>
  </si>
  <si>
    <t>106 A</t>
  </si>
  <si>
    <t>99 A</t>
  </si>
  <si>
    <t>Assu S/o Manu  &amp; other</t>
  </si>
  <si>
    <t>Bachu S/o Gopal</t>
  </si>
  <si>
    <t>Karno S/o Patu  &amp; other</t>
  </si>
  <si>
    <t>Bhamro S/o Sawai  &amp; other</t>
  </si>
  <si>
    <t>Wanko S/o Rahoo</t>
  </si>
  <si>
    <t>Hameer S/o Veeram</t>
  </si>
  <si>
    <t>Tamal S/o Mehandro  &amp; other</t>
  </si>
  <si>
    <t>31 &amp; other</t>
  </si>
  <si>
    <t>88 &amp; other</t>
  </si>
  <si>
    <t>41 &amp; other</t>
  </si>
  <si>
    <t>36 &amp; other</t>
  </si>
  <si>
    <t>111 &amp; other</t>
  </si>
  <si>
    <t>20 &amp; other</t>
  </si>
  <si>
    <t>145</t>
  </si>
  <si>
    <t>174 &amp; other</t>
  </si>
  <si>
    <t>73-38</t>
  </si>
  <si>
    <t>116-00</t>
  </si>
  <si>
    <t>33-12</t>
  </si>
  <si>
    <t>30-39</t>
  </si>
  <si>
    <t>41-23</t>
  </si>
  <si>
    <t>34-04</t>
  </si>
  <si>
    <t>09-12</t>
  </si>
  <si>
    <t>17-36</t>
  </si>
  <si>
    <t>Sagardo S/o Bachal</t>
  </si>
  <si>
    <t>Paru S/o Bhano</t>
  </si>
  <si>
    <t>Amero S/o Puro</t>
  </si>
  <si>
    <t>Petho S/o Rahoo</t>
  </si>
  <si>
    <t>Bhopo S/o Lakho  &amp; other</t>
  </si>
  <si>
    <t>Peetho S/o Rahoo  &amp; other</t>
  </si>
  <si>
    <t>VF-15, Book-171, P#-18</t>
  </si>
  <si>
    <t>09-01</t>
  </si>
  <si>
    <t>97A</t>
  </si>
  <si>
    <t>Bhagu S/o Premoon</t>
  </si>
  <si>
    <t>Sahu S/o Makhan</t>
  </si>
  <si>
    <t>Narno S/o Assu  &amp; Others</t>
  </si>
  <si>
    <t>Majno S/o Phullu   &amp; Others</t>
  </si>
  <si>
    <t>Kirshan S/o Rahoo</t>
  </si>
  <si>
    <t>Hathi S/o Meho   &amp; Others</t>
  </si>
  <si>
    <t xml:space="preserve">Majno S/o Phullu </t>
  </si>
  <si>
    <t>Paru S/o Khetaram</t>
  </si>
  <si>
    <t>Kheto S/o Bhagu</t>
  </si>
  <si>
    <t>61</t>
  </si>
  <si>
    <t>94  &amp; Others</t>
  </si>
  <si>
    <t>76</t>
  </si>
  <si>
    <t>55  &amp; Others</t>
  </si>
  <si>
    <t>11  &amp; Others</t>
  </si>
  <si>
    <t>09  &amp; Others</t>
  </si>
  <si>
    <t>12-39</t>
  </si>
  <si>
    <t>117-36</t>
  </si>
  <si>
    <t>142-39</t>
  </si>
  <si>
    <t>Bhojo S/o Rano   &amp; Others</t>
  </si>
  <si>
    <t>Nembo S/o Neto   &amp; Others</t>
  </si>
  <si>
    <t>174  &amp; Others</t>
  </si>
  <si>
    <t>100-00</t>
  </si>
  <si>
    <t>VF-15, Book-171, P#-36</t>
  </si>
  <si>
    <t>74 A</t>
  </si>
  <si>
    <t>08.09.1991</t>
  </si>
  <si>
    <t>Kheto S/o Samoon</t>
  </si>
  <si>
    <t>Mehko S/o Purkho</t>
  </si>
  <si>
    <t>Gunesho S/o Purkho</t>
  </si>
  <si>
    <t>Nathu S/o Anando   &amp; Others</t>
  </si>
  <si>
    <t>Pirbhu Lal S/o Gano Ji</t>
  </si>
  <si>
    <t>Kunbho S/o Geno</t>
  </si>
  <si>
    <t>Kheto S/o Mano</t>
  </si>
  <si>
    <t>Jetho Mal S/o Lakhmichand</t>
  </si>
  <si>
    <t>Lajpat Rai S/o Tarachand   &amp; Others</t>
  </si>
  <si>
    <t>Khanji S/o Kumpji   &amp; Others</t>
  </si>
  <si>
    <t>Mahnoji  S/o Rano Ji</t>
  </si>
  <si>
    <t>Walji Mal S/o Gunesh Mal</t>
  </si>
  <si>
    <t>148  &amp; Others</t>
  </si>
  <si>
    <t>166  &amp; Others</t>
  </si>
  <si>
    <t>80</t>
  </si>
  <si>
    <t>39  &amp; Others</t>
  </si>
  <si>
    <t>11-10</t>
  </si>
  <si>
    <t>12-27</t>
  </si>
  <si>
    <t>11-26</t>
  </si>
  <si>
    <t>11-19</t>
  </si>
  <si>
    <t>64-16</t>
  </si>
  <si>
    <t>30.07.1989</t>
  </si>
  <si>
    <t>59</t>
  </si>
  <si>
    <t>Purkho S/o Sido</t>
  </si>
  <si>
    <t>Anando S/o Sujo   &amp; Others</t>
  </si>
  <si>
    <t>Pancho S/o Jesso   &amp; Others</t>
  </si>
  <si>
    <t>Geno S/o Bhano</t>
  </si>
  <si>
    <t>Kheto S/o Mano   &amp; Others</t>
  </si>
  <si>
    <t>Rano S/o Jagu Kalar   &amp; Others</t>
  </si>
  <si>
    <t>141  &amp; Others</t>
  </si>
  <si>
    <t>38.22</t>
  </si>
  <si>
    <t>07.09.1991</t>
  </si>
  <si>
    <t>03.08.1991</t>
  </si>
  <si>
    <t>Nembo S/o Rawto</t>
  </si>
  <si>
    <t>Rawto S/o Sido</t>
  </si>
  <si>
    <t>Heero S/o Kheemon   &amp; Others</t>
  </si>
  <si>
    <t>Birdho S/o Banu</t>
  </si>
  <si>
    <t>Paru S/o Dessar   &amp; Others</t>
  </si>
  <si>
    <t>Jamoon S/o Manu</t>
  </si>
  <si>
    <t>Jamoon S/o Manu   &amp; Others</t>
  </si>
  <si>
    <t>Kicharo S/o Mooro</t>
  </si>
  <si>
    <t>Dano S/o Kheenro</t>
  </si>
  <si>
    <t>Bhojo S/o Sonu</t>
  </si>
  <si>
    <t>Kachhbo S/o Gunesh</t>
  </si>
  <si>
    <t>189  &amp; Others</t>
  </si>
  <si>
    <t>06  &amp; Others</t>
  </si>
  <si>
    <t>155  &amp; Others</t>
  </si>
  <si>
    <t>54  &amp; Others</t>
  </si>
  <si>
    <t>99  &amp; Others</t>
  </si>
  <si>
    <t>32  &amp; Others</t>
  </si>
  <si>
    <t>65  &amp; Others</t>
  </si>
  <si>
    <t>134-31</t>
  </si>
  <si>
    <t>39-08</t>
  </si>
  <si>
    <t>52-35</t>
  </si>
  <si>
    <t>17-18</t>
  </si>
  <si>
    <t>41-37</t>
  </si>
  <si>
    <t>13-17</t>
  </si>
  <si>
    <t>26-22</t>
  </si>
  <si>
    <t>03.01.1991</t>
  </si>
  <si>
    <t>Rawto S/o Siddo</t>
  </si>
  <si>
    <t>Manu S/o Kanhoon</t>
  </si>
  <si>
    <t>Ratno S/o Mooro   &amp; Others</t>
  </si>
  <si>
    <t>Kheenro S/o Pabo</t>
  </si>
  <si>
    <t>Gunesh S/o Gomoon   &amp; Others</t>
  </si>
  <si>
    <t>143</t>
  </si>
  <si>
    <t>54 &amp; Others</t>
  </si>
  <si>
    <t>06-19</t>
  </si>
  <si>
    <t>VF-10</t>
  </si>
  <si>
    <t>60-35</t>
  </si>
  <si>
    <t>Dano S/o Gunesh</t>
  </si>
  <si>
    <t>Jalal S/o Gunesh</t>
  </si>
  <si>
    <t>Kachhbo S/o Gunesh  &amp; Others</t>
  </si>
  <si>
    <t>Sanbhu Sa/o Sono  &amp; Others</t>
  </si>
  <si>
    <t>Ravi Shanker S/o Harkirshan  &amp; Others</t>
  </si>
  <si>
    <t>Herkirshan S/o Waljhi  &amp; Others</t>
  </si>
  <si>
    <t>Mulo S/o Dessar</t>
  </si>
  <si>
    <t>Jodho Ji s/o Kirshan Ji  &amp; Others</t>
  </si>
  <si>
    <t>190</t>
  </si>
  <si>
    <t>152</t>
  </si>
  <si>
    <t>67 &amp; Others</t>
  </si>
  <si>
    <t>02 &amp; Others</t>
  </si>
  <si>
    <t>163 &amp; Others</t>
  </si>
  <si>
    <t>70 &amp; Others</t>
  </si>
  <si>
    <t>11-29</t>
  </si>
  <si>
    <t>31-29</t>
  </si>
  <si>
    <t>29-01</t>
  </si>
  <si>
    <t>34-30</t>
  </si>
  <si>
    <t>37-27</t>
  </si>
  <si>
    <t>Ajo S/o Gomoon</t>
  </si>
  <si>
    <t>Gunesh S/o Gomoon</t>
  </si>
  <si>
    <t>Harkishran S/o Walji</t>
  </si>
  <si>
    <t>Peerano S/o Bachu</t>
  </si>
  <si>
    <t>Purkho S/o Sido  &amp; Others</t>
  </si>
  <si>
    <t>02  &amp; Others</t>
  </si>
  <si>
    <t>136 &amp; Others</t>
  </si>
  <si>
    <t>30-12</t>
  </si>
  <si>
    <t>38 A</t>
  </si>
  <si>
    <t>05.08.1990</t>
  </si>
  <si>
    <t>Surto Ji S/o Halo Ji</t>
  </si>
  <si>
    <t>Ransingh S/o Vishan Singh</t>
  </si>
  <si>
    <t>Rano Ji S/o Kirshan Ji  &amp; Others</t>
  </si>
  <si>
    <t xml:space="preserve">Gunesh Ji S/o Purkho Ji </t>
  </si>
  <si>
    <t>Jetho S/o Debo</t>
  </si>
  <si>
    <t>Sahji S/o Manu</t>
  </si>
  <si>
    <t>Khetsingh S/o Mado  &amp; Others</t>
  </si>
  <si>
    <t>Ashok Kumar S/o Anchlanand</t>
  </si>
  <si>
    <t>Rugho S/o Lakho</t>
  </si>
  <si>
    <t>Jamoon S/o Manu  &amp; Others</t>
  </si>
  <si>
    <t>29 &amp; Others</t>
  </si>
  <si>
    <t>141</t>
  </si>
  <si>
    <t>68 &amp; Others</t>
  </si>
  <si>
    <t>16 &amp; Others</t>
  </si>
  <si>
    <t>56-04</t>
  </si>
  <si>
    <t>14-25</t>
  </si>
  <si>
    <t>38-22</t>
  </si>
  <si>
    <t>47-19</t>
  </si>
  <si>
    <t>22-37</t>
  </si>
  <si>
    <t>15-32</t>
  </si>
  <si>
    <t>10.06.1998</t>
  </si>
  <si>
    <t>Halo S/o Shivo  &amp; Others</t>
  </si>
  <si>
    <t>Rupaan W/o Manu</t>
  </si>
  <si>
    <t>Mado S/o Bhano</t>
  </si>
  <si>
    <t>Anchlanand S/o Bheekhat</t>
  </si>
  <si>
    <t>141 &amp; Others</t>
  </si>
  <si>
    <t>16  &amp; Others</t>
  </si>
  <si>
    <t>63-37</t>
  </si>
  <si>
    <t>15-82</t>
  </si>
  <si>
    <t>31.05.1990</t>
  </si>
  <si>
    <t>27.03.1990</t>
  </si>
  <si>
    <t>20.12.1989</t>
  </si>
  <si>
    <t>26.09.1989</t>
  </si>
  <si>
    <t>24 A</t>
  </si>
  <si>
    <t>29.05.1989</t>
  </si>
  <si>
    <t>Hameer S/o Jumoon  &amp; Others</t>
  </si>
  <si>
    <t>Ahmed S/o Thair  &amp; Others</t>
  </si>
  <si>
    <t>Wanko S/o Manu  &amp; Others</t>
  </si>
  <si>
    <t>Hemoon S/o Megho</t>
  </si>
  <si>
    <t>Kheto S/o Pancho  &amp; Others</t>
  </si>
  <si>
    <t>Sagardo S/ Muhammad Bachal</t>
  </si>
  <si>
    <t>Jeevo S/o Marchu  &amp; Others</t>
  </si>
  <si>
    <t>Manu S/o Hayat  &amp; Others</t>
  </si>
  <si>
    <t>Lakhmichand S/o Goband Ram</t>
  </si>
  <si>
    <t>Parsu S/o Gomoon</t>
  </si>
  <si>
    <t>197</t>
  </si>
  <si>
    <t>33 &amp; Others</t>
  </si>
  <si>
    <t>31 &amp; Others</t>
  </si>
  <si>
    <t>152 &amp; Others</t>
  </si>
  <si>
    <t>97 &amp; Others</t>
  </si>
  <si>
    <t>12-07</t>
  </si>
  <si>
    <t>10-30</t>
  </si>
  <si>
    <t>26-38</t>
  </si>
  <si>
    <t>64-33</t>
  </si>
  <si>
    <t>16-27</t>
  </si>
  <si>
    <t>78-00</t>
  </si>
  <si>
    <t>Chatu S/o Manu</t>
  </si>
  <si>
    <t>Vishano S/o Amro  &amp; Others</t>
  </si>
  <si>
    <t>Sagardo S/o Bachal  &amp; Others</t>
  </si>
  <si>
    <t>01 &amp; Others</t>
  </si>
  <si>
    <t>12.04.1989</t>
  </si>
  <si>
    <t>21.03.1989</t>
  </si>
  <si>
    <t>14.03.1989</t>
  </si>
  <si>
    <t>Manu s/o Jeto Bheel &amp; Others</t>
  </si>
  <si>
    <t>Parsu S/o Gomoon  &amp; Others</t>
  </si>
  <si>
    <t>Sarang S/o Dessar</t>
  </si>
  <si>
    <t>B-Pakistan Branch Digri</t>
  </si>
  <si>
    <t>ADBP Branch Digri</t>
  </si>
  <si>
    <t>Hemoon S/o Doongro  &amp; Others</t>
  </si>
  <si>
    <t>Jetho S/o Essro</t>
  </si>
  <si>
    <t>Lalu S/o Madho</t>
  </si>
  <si>
    <t>Premoon S/o Khaku</t>
  </si>
  <si>
    <t>Majno S/o Umedo  &amp; Others</t>
  </si>
  <si>
    <t>116 &amp; Others</t>
  </si>
  <si>
    <t>175-B</t>
  </si>
  <si>
    <t>25-03</t>
  </si>
  <si>
    <t>16-09</t>
  </si>
  <si>
    <t>75-03</t>
  </si>
  <si>
    <t>17-07</t>
  </si>
  <si>
    <t>Gomoon s/o Sahibo</t>
  </si>
  <si>
    <t>Meho s/o Naharo</t>
  </si>
  <si>
    <t>Madhyao S/o Salahio  &amp; Others</t>
  </si>
  <si>
    <t>VF-15, Book-171, P#-23</t>
  </si>
  <si>
    <t>VF-15, Book-171, P#-22</t>
  </si>
  <si>
    <t>0-16.67</t>
  </si>
  <si>
    <t>5-00</t>
  </si>
  <si>
    <t>1-00</t>
  </si>
  <si>
    <t>Bhagu S/o Karno
ZTBL Mithi</t>
  </si>
  <si>
    <t>7-28</t>
  </si>
  <si>
    <t>Amro S/o Gomoon</t>
  </si>
  <si>
    <t>9-28</t>
  </si>
  <si>
    <t>In Conformmity with VIIA</t>
  </si>
  <si>
    <t>0-50</t>
  </si>
  <si>
    <t>Wagho S/o Moolo  &amp; others</t>
  </si>
  <si>
    <t>7 others</t>
  </si>
  <si>
    <t>60-04</t>
  </si>
  <si>
    <t>11-30</t>
  </si>
  <si>
    <t>4-11</t>
  </si>
  <si>
    <t>0-33</t>
  </si>
  <si>
    <t>3-12</t>
  </si>
  <si>
    <t>0-66</t>
  </si>
  <si>
    <t>206</t>
  </si>
  <si>
    <t>0-20</t>
  </si>
  <si>
    <t>2-02</t>
  </si>
  <si>
    <t>Muhammad Misri S/o Muhammad Tahir
ADBP Mithi</t>
  </si>
  <si>
    <t>8-27</t>
  </si>
  <si>
    <t>250</t>
  </si>
  <si>
    <t>22.10.2010</t>
  </si>
  <si>
    <t>27.10.2010</t>
  </si>
  <si>
    <t>Bhagwanti W/o Anodhar  &amp; others</t>
  </si>
  <si>
    <t>Entry Cancelled by Mukhtiarkar</t>
  </si>
  <si>
    <t>0-50 others</t>
  </si>
  <si>
    <t>72 others</t>
  </si>
  <si>
    <t xml:space="preserve">Wagho S/o Moolo
</t>
  </si>
  <si>
    <t>60-00</t>
  </si>
  <si>
    <t>0-67</t>
  </si>
  <si>
    <t xml:space="preserve">
Wagho S/o Moolo  &amp; others</t>
  </si>
  <si>
    <t>19</t>
  </si>
  <si>
    <t>0-48 1/2</t>
  </si>
  <si>
    <t>Yousif S/o Muhammad Talib
ZTBL Mithi</t>
  </si>
  <si>
    <t>309</t>
  </si>
  <si>
    <t>7-17</t>
  </si>
  <si>
    <t>4-36</t>
  </si>
  <si>
    <t>2-23</t>
  </si>
  <si>
    <t>331</t>
  </si>
  <si>
    <t>303</t>
  </si>
  <si>
    <t>9-00</t>
  </si>
  <si>
    <t>314</t>
  </si>
  <si>
    <t>319</t>
  </si>
  <si>
    <t>Demage</t>
  </si>
  <si>
    <t>26.10.2009</t>
  </si>
  <si>
    <t>14.10.1989</t>
  </si>
  <si>
    <t>Madhu S/o Salhu others</t>
  </si>
  <si>
    <t>7</t>
  </si>
  <si>
    <t>27-09</t>
  </si>
  <si>
    <t>Barthu S/o Dhanu others</t>
  </si>
  <si>
    <t>9-07</t>
  </si>
  <si>
    <t>31 others</t>
  </si>
  <si>
    <t>Sagerdo S/o Bachal</t>
  </si>
  <si>
    <t>134</t>
  </si>
  <si>
    <t>8-16</t>
  </si>
  <si>
    <t>XV</t>
  </si>
  <si>
    <t>Not In Conformmity with VIIA but entery was kept from VF XV Book 171 J No:18</t>
  </si>
  <si>
    <t>Haji Muhammad S/o Muhammad Mubeen
ZTBL Mithi</t>
  </si>
  <si>
    <t>9-39</t>
  </si>
  <si>
    <t>Veenjho S/o Ramoon
ZTBL Mithi</t>
  </si>
  <si>
    <t>8-38</t>
  </si>
  <si>
    <t>23.08.1995</t>
  </si>
  <si>
    <t>0-88</t>
  </si>
  <si>
    <t>08-06 1/2</t>
  </si>
  <si>
    <t>Nango S/o Samoon &amp; others</t>
  </si>
  <si>
    <t>105 others</t>
  </si>
  <si>
    <t>40-21</t>
  </si>
  <si>
    <t>341</t>
  </si>
  <si>
    <t>340</t>
  </si>
  <si>
    <t>117 others</t>
  </si>
  <si>
    <t>30-20</t>
  </si>
  <si>
    <t>Kanhoon S/o Baloo others</t>
  </si>
  <si>
    <t>161 others</t>
  </si>
  <si>
    <t>Not In Conformmity with VIIA but entery was kept from rough survey  year 1981/82 grnted by Deputy Commissioner order No dated:21.01.1985</t>
  </si>
  <si>
    <t>Baloo S/o Gomoon</t>
  </si>
  <si>
    <t>39 others</t>
  </si>
  <si>
    <t xml:space="preserve">Kanhoon S/o Baloo   </t>
  </si>
  <si>
    <t>13-21</t>
  </si>
  <si>
    <t>5-0</t>
  </si>
  <si>
    <t>Kanhoon S/o Baloo</t>
  </si>
  <si>
    <t xml:space="preserve">Hameer S/o Kumbho others
</t>
  </si>
  <si>
    <t>Rano S/o Anbo others</t>
  </si>
  <si>
    <t>2 others</t>
  </si>
  <si>
    <t>21-08</t>
  </si>
  <si>
    <t>Shero S/o Pitho others</t>
  </si>
  <si>
    <t>1 others</t>
  </si>
  <si>
    <t>2-34</t>
  </si>
  <si>
    <t>4-35</t>
  </si>
  <si>
    <t>Queemt Rai S/o Harish</t>
  </si>
  <si>
    <t>Amro S/o Karo</t>
  </si>
  <si>
    <t>Mahasingh S/o Moolo</t>
  </si>
  <si>
    <t>237</t>
  </si>
  <si>
    <t>Rattan S/o Deesar
(Session Judge Mithi)</t>
  </si>
  <si>
    <t>81</t>
  </si>
  <si>
    <t xml:space="preserve">Motaio S/o Saroopo  &amp; others
</t>
  </si>
  <si>
    <t>Moti S/o Suro</t>
  </si>
  <si>
    <t>8</t>
  </si>
  <si>
    <t>6-39</t>
  </si>
  <si>
    <t>118 others</t>
  </si>
  <si>
    <t>0-83 
 1/2</t>
  </si>
  <si>
    <t>Saroop S/o Kunbho
(Assistant Registrar High Court Hyderabad)</t>
  </si>
  <si>
    <t>Haji Muhammad S/o Muhammad Mubeen
(Assistant Registrar High Court Hyderabad)</t>
  </si>
  <si>
    <t>279</t>
  </si>
  <si>
    <t>283</t>
  </si>
  <si>
    <t>Banoo S/o Jojho</t>
  </si>
  <si>
    <t>5-25</t>
  </si>
  <si>
    <t>100</t>
  </si>
  <si>
    <t>42 others</t>
  </si>
  <si>
    <t>Sagrado S/o Bachal</t>
  </si>
  <si>
    <t>Entery was unsinged</t>
  </si>
  <si>
    <t>6-24</t>
  </si>
  <si>
    <t>0-16
 1/2</t>
  </si>
  <si>
    <t>295</t>
  </si>
  <si>
    <t>03.08.2008</t>
  </si>
  <si>
    <t>02.08.2008</t>
  </si>
  <si>
    <t>Unsinged</t>
  </si>
  <si>
    <t>Missri S/o Hashim
District Session Court Mithi</t>
  </si>
  <si>
    <t>5-13</t>
  </si>
  <si>
    <t xml:space="preserve">
Rahim Dino S/o Manthar
District Session Court Mithi</t>
  </si>
  <si>
    <t>Not In conformmity with VIIA but entery was kept fromVF XV 171 Part 21</t>
  </si>
  <si>
    <t>Hashim S/o Ismail
(District Session Court Mithi)</t>
  </si>
  <si>
    <t>13-05</t>
  </si>
  <si>
    <t>Not In conformmity with VIIA but entery was kept fromVF XV 171 Part 14</t>
  </si>
  <si>
    <t>258</t>
  </si>
  <si>
    <t>Bachal S/o Sagardo
(District Session Court Mithi)</t>
  </si>
  <si>
    <t xml:space="preserve"> Not In conformmity with VIIA but entery was kept from V.F 15, Book 171, P No. 20</t>
  </si>
  <si>
    <t>317</t>
  </si>
  <si>
    <t>316</t>
  </si>
  <si>
    <t>Ishaque S/o Muhamamd Talib</t>
  </si>
  <si>
    <t>7-08</t>
  </si>
  <si>
    <t xml:space="preserve"> Not In conformmity with VIIA but entery was kept from V.F 15, Book 171 part No 22</t>
  </si>
  <si>
    <t xml:space="preserve">Muhammad Talib S/o Sagerdo  </t>
  </si>
  <si>
    <t>162 others</t>
  </si>
  <si>
    <t xml:space="preserve"> Not In conformmity with VIIA but entery was kept from V.F 15, Book 171 part No 10</t>
  </si>
  <si>
    <t>121 others</t>
  </si>
  <si>
    <t>Mubeen S/o Sagardo others</t>
  </si>
  <si>
    <t>32 others</t>
  </si>
  <si>
    <t>75-24</t>
  </si>
  <si>
    <t xml:space="preserve">Muhammad Talib S/o Sagerdo </t>
  </si>
  <si>
    <t>180 others</t>
  </si>
  <si>
    <t>VF XV Book No 171 part No 22</t>
  </si>
  <si>
    <t>VF XV Book No 171 part No 10</t>
  </si>
  <si>
    <t>Ishaque S/o Talib</t>
  </si>
  <si>
    <t xml:space="preserve"> Not In conformmity with VIIA but entery was kept from V.F 15, Book 171 part No 17</t>
  </si>
  <si>
    <t>Rahim dDino S/o Mitho others</t>
  </si>
  <si>
    <t>Rahim Dino S/o Mitho others</t>
  </si>
  <si>
    <t>41 others</t>
  </si>
  <si>
    <t>36 others</t>
  </si>
  <si>
    <t>VIIA
Deh M Khawria</t>
  </si>
  <si>
    <t>0-25</t>
  </si>
  <si>
    <t>2-20</t>
  </si>
  <si>
    <t>Kirshan S/o Hameer Bheel others</t>
  </si>
  <si>
    <t xml:space="preserve">Nango S/o Samoon
</t>
  </si>
  <si>
    <t>Bakhto S/o Samoon  &amp; Others</t>
  </si>
  <si>
    <t xml:space="preserve">Nango S/o Samoon others
</t>
  </si>
  <si>
    <t>6 others</t>
  </si>
  <si>
    <t>12 others</t>
  </si>
  <si>
    <t>11-21</t>
  </si>
  <si>
    <t>190 others</t>
  </si>
  <si>
    <t>Not In conformmity with VIIA but entery was kep from VF XV</t>
  </si>
  <si>
    <t>Another S/o Jeesaram</t>
  </si>
  <si>
    <t>Singed and Cancelled</t>
  </si>
  <si>
    <t>un Singed and cancelled</t>
  </si>
  <si>
    <t>Bano S/o Jojho</t>
  </si>
  <si>
    <t>0-08</t>
  </si>
  <si>
    <t>Umedo S/o Tabho others</t>
  </si>
  <si>
    <t>Pancho S/o Missri others</t>
  </si>
  <si>
    <t>1-11 1/2</t>
  </si>
  <si>
    <t>1-26</t>
  </si>
  <si>
    <t>9-15</t>
  </si>
  <si>
    <t>98 others</t>
  </si>
  <si>
    <t>28-14</t>
  </si>
  <si>
    <t>0-02</t>
  </si>
  <si>
    <t>9-26</t>
  </si>
  <si>
    <t>288</t>
  </si>
  <si>
    <t>291</t>
  </si>
  <si>
    <t>Paro S/o Amro</t>
  </si>
  <si>
    <t>0-16 
1/2</t>
  </si>
  <si>
    <t>28 others</t>
  </si>
  <si>
    <t>33-04</t>
  </si>
  <si>
    <t>Mahasingh S/o Thano others</t>
  </si>
  <si>
    <t>21-15</t>
  </si>
  <si>
    <t>Haji Muhammad S/o Muhammad Mubeen
District Session Court Mithi</t>
  </si>
  <si>
    <t>0-83
1/2</t>
  </si>
  <si>
    <t>99</t>
  </si>
  <si>
    <t>12-18</t>
  </si>
  <si>
    <t>Ratano S/o Muro others</t>
  </si>
  <si>
    <t>58</t>
  </si>
  <si>
    <t>79-25</t>
  </si>
  <si>
    <t>Umeedo S/o Preemon</t>
  </si>
  <si>
    <t>52 others</t>
  </si>
  <si>
    <t>18-37</t>
  </si>
  <si>
    <t>Umedo S/o Preemon others</t>
  </si>
  <si>
    <t>10 others</t>
  </si>
  <si>
    <t>Umedo S/o Preemon</t>
  </si>
  <si>
    <t>26-00</t>
  </si>
  <si>
    <t>VIIA
Deh Akheraj</t>
  </si>
  <si>
    <t>0-83</t>
  </si>
  <si>
    <t>8-12</t>
  </si>
  <si>
    <t>282</t>
  </si>
  <si>
    <t>31.03.2007</t>
  </si>
  <si>
    <t>Haji Muhammad So Muhammad Mubeen
District Session Court Mithi</t>
  </si>
  <si>
    <t>77 others</t>
  </si>
  <si>
    <t>74 others</t>
  </si>
  <si>
    <t>40-25</t>
  </si>
  <si>
    <t>108 others</t>
  </si>
  <si>
    <t>15-24</t>
  </si>
  <si>
    <t>195</t>
  </si>
  <si>
    <t>277</t>
  </si>
  <si>
    <t>08.08.2000</t>
  </si>
  <si>
    <t>0-30</t>
  </si>
  <si>
    <t>29.02.2000</t>
  </si>
  <si>
    <t>0-41</t>
  </si>
  <si>
    <t>0-81</t>
  </si>
  <si>
    <t>93-19</t>
  </si>
  <si>
    <t>Jodho S/o Magho others</t>
  </si>
  <si>
    <t>26 others</t>
  </si>
  <si>
    <t>72-24</t>
  </si>
  <si>
    <t>82-09</t>
  </si>
  <si>
    <t>43 others</t>
  </si>
  <si>
    <t>51-04</t>
  </si>
  <si>
    <t>47-16</t>
  </si>
  <si>
    <t>127 others</t>
  </si>
  <si>
    <t>Karoo S/o Essro</t>
  </si>
  <si>
    <t>Not In conformity with VIIA but entery was kept from rough survey year 1960/61 Deputy Commissioner Deasert</t>
  </si>
  <si>
    <t>Saleem S/o Muhammad Hashim
(Accountant Session Judge Tharparkar)</t>
  </si>
  <si>
    <t>7-00</t>
  </si>
  <si>
    <t>256</t>
  </si>
  <si>
    <t xml:space="preserve">Mehran D/o Manoon </t>
  </si>
  <si>
    <t>2-10</t>
  </si>
  <si>
    <t>Not In conformity with VIIA but entery was kept from rough survey year1981/82 Deputy Commissioner Deasert</t>
  </si>
  <si>
    <t>Kanji S/o Magho Bheel
(Civil Judge Mithi)</t>
  </si>
  <si>
    <t>Mubeen S/o Sagrado others</t>
  </si>
  <si>
    <t>Ibrahim S/o Muhammad Allam
(Civil Judge Mithi)</t>
  </si>
  <si>
    <t>Ibrahim S/o Alam</t>
  </si>
  <si>
    <t>In Conformmity with VIIA bur entery is un verified</t>
  </si>
  <si>
    <t>Bhomoon S/o Opoo</t>
  </si>
  <si>
    <t>43-20</t>
  </si>
  <si>
    <t>Samoon S/o Onoo</t>
  </si>
  <si>
    <t>53 others</t>
  </si>
  <si>
    <t>48-19</t>
  </si>
  <si>
    <t>4-13</t>
  </si>
  <si>
    <t>Qasim S/o Sulleman others</t>
  </si>
  <si>
    <t>103</t>
  </si>
  <si>
    <t>10-0</t>
  </si>
  <si>
    <t>Roopan W/o Manoon</t>
  </si>
  <si>
    <t>2</t>
  </si>
  <si>
    <t>7-20</t>
  </si>
  <si>
    <t>Not In Conformmity with VIIA bur entery was kept from VF XV book No 171 page no 27</t>
  </si>
  <si>
    <t>Un Singed Crossed and cancelled</t>
  </si>
  <si>
    <t>226</t>
  </si>
  <si>
    <t>3-27</t>
  </si>
  <si>
    <t>1-10</t>
  </si>
  <si>
    <t>Chando S/o Karoo
(District Session Court Mithi)</t>
  </si>
  <si>
    <t>Roopon W/o Manon</t>
  </si>
  <si>
    <t>Rahimdino S/o Manthar
(District Session Court Mithi)</t>
  </si>
  <si>
    <t>Motio S/o Saroopo</t>
  </si>
  <si>
    <t>Moti S/o Sooro</t>
  </si>
  <si>
    <t>2-26</t>
  </si>
  <si>
    <t>XV
Deh Godhiyar</t>
  </si>
  <si>
    <t>Not In conformity with VIIA But entery was kept from Vf XV Book No 6328 page No 33</t>
  </si>
  <si>
    <t xml:space="preserve">Hothi S/o Mano
</t>
  </si>
  <si>
    <t>Kilo S/o Bharmal</t>
  </si>
  <si>
    <t>Qasim S/o Suleman</t>
  </si>
  <si>
    <t>Haji S/o Sulleman</t>
  </si>
  <si>
    <t>18-19</t>
  </si>
  <si>
    <t>121</t>
  </si>
  <si>
    <t>21-36</t>
  </si>
  <si>
    <t>39-00</t>
  </si>
  <si>
    <t>7-09</t>
  </si>
  <si>
    <t>Sawai Singh S/o Vishan Singh
ZTBL Mithi</t>
  </si>
  <si>
    <t>Vishan Singh S/o Bansi</t>
  </si>
  <si>
    <t>51 others</t>
  </si>
  <si>
    <t>24-21</t>
  </si>
  <si>
    <t>Hakeem S/o Sulleman
ZTBL Mithi</t>
  </si>
  <si>
    <t>Sulleman S/o Sagardo</t>
  </si>
  <si>
    <t>5-34</t>
  </si>
  <si>
    <t>Luqman S/o Sulleman</t>
  </si>
  <si>
    <t>177 others</t>
  </si>
  <si>
    <t>Sullaman S/o Sagardo</t>
  </si>
  <si>
    <t>Not In conformmity with VIIA but entery was kept from VF XV Book No 171 part No 15</t>
  </si>
  <si>
    <t>Ismail S/o Luqman
(ZTBL Mithi)</t>
  </si>
  <si>
    <t>Not In conformmity with VIIA but entery was kept from VF XV Book
VF 15, Book 171, Page No 15</t>
  </si>
  <si>
    <t>2-12</t>
  </si>
  <si>
    <t>204</t>
  </si>
  <si>
    <t>7-06</t>
  </si>
  <si>
    <t>19-00</t>
  </si>
  <si>
    <t>Not In conformmity with VIIA but entery was kept from VF XV Book
VF 15, Book 10, Page No 24</t>
  </si>
  <si>
    <t>0-94</t>
  </si>
  <si>
    <t>9-16</t>
  </si>
  <si>
    <t>6-28</t>
  </si>
  <si>
    <t>Hingoro S/o Ismail
(ZTBL Mithi)</t>
  </si>
  <si>
    <t>94</t>
  </si>
  <si>
    <t>95</t>
  </si>
  <si>
    <t>49 others</t>
  </si>
  <si>
    <t>22-14</t>
  </si>
  <si>
    <t>Sawai Singh S/o Sonji
ZTBL Mithi</t>
  </si>
  <si>
    <t>0-17</t>
  </si>
  <si>
    <t>16-10</t>
  </si>
  <si>
    <t>0-44</t>
  </si>
  <si>
    <t>4-16</t>
  </si>
  <si>
    <t>Qadan S/o Gazi Khan
ZTBL Mithi</t>
  </si>
  <si>
    <t>0-06</t>
  </si>
  <si>
    <t>7-23</t>
  </si>
  <si>
    <t>22.06.1995</t>
  </si>
  <si>
    <t>Chakar Khan S/o Ghullam Muhammad</t>
  </si>
  <si>
    <t>3</t>
  </si>
  <si>
    <t>12-36</t>
  </si>
  <si>
    <t>Ghazi Khan S/o Chakar Khan</t>
  </si>
  <si>
    <t>6-00</t>
  </si>
  <si>
    <t>VIIA
M Khawria</t>
  </si>
  <si>
    <t>0-13</t>
  </si>
  <si>
    <t>1-12</t>
  </si>
  <si>
    <t>Maheso S/o Ajto
(ZTBL Mithi)</t>
  </si>
  <si>
    <t>Onoo S/o Kaloo
(ADBP Mithi)</t>
  </si>
  <si>
    <t>Vishan Singh S/o Bansingh</t>
  </si>
  <si>
    <t>Baloo S/o Danoo
(Honourable Judicial Court Mithi)</t>
  </si>
  <si>
    <t>Durngo S/o Dessar</t>
  </si>
  <si>
    <t>Danoo S/o Khenro
(ADBP Mithi)</t>
  </si>
  <si>
    <t>125</t>
  </si>
  <si>
    <t>Yaqoob S/o Hamid
(ADBP Mithi)</t>
  </si>
  <si>
    <t>173 others</t>
  </si>
  <si>
    <t>Jethi W/o Ramchan</t>
  </si>
  <si>
    <t>Not In conformmity with VIIA but entery ws kept from Rough survey year 1981/82</t>
  </si>
  <si>
    <t>In Conformmity VIIA</t>
  </si>
  <si>
    <t>Puno S/o Rano  &amp; others</t>
  </si>
  <si>
    <t>0-11</t>
  </si>
  <si>
    <t>139 others</t>
  </si>
  <si>
    <t>4-08</t>
  </si>
  <si>
    <t>38-00</t>
  </si>
  <si>
    <t xml:space="preserve">Motiyo S/o Saroopo  &amp; others
</t>
  </si>
  <si>
    <t>In conformmity with VIIA</t>
  </si>
  <si>
    <t>Not In Conformmity with VIIA but entery was kept from
VF-15, Book-6288, P#-38</t>
  </si>
  <si>
    <t>6-18</t>
  </si>
  <si>
    <t>50 others</t>
  </si>
  <si>
    <t xml:space="preserve"> Thi sis entrey is transfred Deh Akheraj
VII B: S.No. 101</t>
  </si>
  <si>
    <t>Kanti Lal S/o Pharsram</t>
  </si>
  <si>
    <t>Not In Conformmity VII A But entery was kept on basis of VF XV</t>
  </si>
  <si>
    <t>9-30</t>
  </si>
  <si>
    <t>Not In Conformmity VII A But entery was kept on basis of VF XV Book No 6328 Part No 23</t>
  </si>
  <si>
    <t>Not In conformity with VIIA but entery was kept from VF-Xv, Book-6288, P# 38</t>
  </si>
  <si>
    <t>93 others</t>
  </si>
  <si>
    <t>Kalo S/o Magho</t>
  </si>
  <si>
    <t>0-34</t>
  </si>
  <si>
    <t>5-08</t>
  </si>
  <si>
    <t>Deesar S/o Banbhno</t>
  </si>
  <si>
    <t>22 others</t>
  </si>
  <si>
    <t>Sawai S/o Bhoopo Ji
(ADBP Mithi)</t>
  </si>
  <si>
    <t>Bhoojo S/o poonjo</t>
  </si>
  <si>
    <t>9 others</t>
  </si>
  <si>
    <t>133-22</t>
  </si>
  <si>
    <t>5 others</t>
  </si>
  <si>
    <t>141-28</t>
  </si>
  <si>
    <t>Magha ram S/o Vishano  &amp; others</t>
  </si>
  <si>
    <t xml:space="preserve">Vishano S/o Kewal </t>
  </si>
  <si>
    <t xml:space="preserve">Vishano S/o Kewal others </t>
  </si>
  <si>
    <t>Mahasingh S/o Budho</t>
  </si>
  <si>
    <t>5-32</t>
  </si>
  <si>
    <t>Missri S/o Dhero others</t>
  </si>
  <si>
    <t>Magho S/o Gango  &amp; others</t>
  </si>
  <si>
    <t>23 others</t>
  </si>
  <si>
    <t>16-31</t>
  </si>
  <si>
    <t>Umedo S/o Kaisro bheel others</t>
  </si>
  <si>
    <t>3-02</t>
  </si>
  <si>
    <t>Kunbho S/o Dhano</t>
  </si>
  <si>
    <t>13-29</t>
  </si>
  <si>
    <t>0-68</t>
  </si>
  <si>
    <t>3-09</t>
  </si>
  <si>
    <t>Longo S/o Hanjo  &amp; others</t>
  </si>
  <si>
    <t xml:space="preserve"> Not In conformmity with VIIA but entery was kept from VF-10, Book-11060, P#-50</t>
  </si>
  <si>
    <t>Not In conformmity with VIIA but entery was kept from VF-10, Book-11060, P#-50</t>
  </si>
  <si>
    <t>Not In conformmity VIIA but entery was kept from VF-X Book-11060, P#-50</t>
  </si>
  <si>
    <t>VIiB</t>
  </si>
  <si>
    <t>46 others</t>
  </si>
  <si>
    <t>02 others</t>
  </si>
  <si>
    <t>VIIB
old</t>
  </si>
  <si>
    <t>Missri S/o Hashim
(ADBP Mithi)</t>
  </si>
  <si>
    <t>Hashim S/o Ismail
(ADBP Mithi)</t>
  </si>
  <si>
    <t>3-26</t>
  </si>
  <si>
    <t>NotIn conformmity with VIIA but entery was kept from VF-15, Book-402, P#-17</t>
  </si>
  <si>
    <t>VIIB
Deh Akheraj</t>
  </si>
  <si>
    <t xml:space="preserve"> Not In conformmity with VIIA but entery was kept from VF-15, Book-402, Page No-17</t>
  </si>
  <si>
    <t>Pirbhu Lal S/o Kastur Chand
(ADBP Mithi)</t>
  </si>
  <si>
    <t>Pirbhu Lal S/o Kastur Chand</t>
  </si>
  <si>
    <t>38 others</t>
  </si>
  <si>
    <t>51-00</t>
  </si>
  <si>
    <t>63 others</t>
  </si>
  <si>
    <t>67-05</t>
  </si>
  <si>
    <t>Anwar S/o Saleh
(ADBP Mithi)</t>
  </si>
  <si>
    <t>9-21</t>
  </si>
  <si>
    <t>Muhammad Saleh S/o Muhammad Talib
(ADBP Mithi)</t>
  </si>
  <si>
    <t>Talib S/o Sagardo
(ADBP Mithi)</t>
  </si>
  <si>
    <t>Mubeen S/o Sagardo</t>
  </si>
  <si>
    <t>Rahim Dino S/o Manthar
(ADBP Mithi)</t>
  </si>
  <si>
    <t>Muhammad Dadan S/o Muhammad Talib
(ADBP Mithi)</t>
  </si>
  <si>
    <t xml:space="preserve">Yaqoob S/o Hamid  </t>
  </si>
  <si>
    <t>126</t>
  </si>
  <si>
    <t>03.04..1994</t>
  </si>
  <si>
    <t>Surto S/o Chatro</t>
  </si>
  <si>
    <t>Sanbhu S/o Sono &amp; Others</t>
  </si>
  <si>
    <t>Hatho S/o Pirago</t>
  </si>
  <si>
    <t>Jevo S/o Moti</t>
  </si>
  <si>
    <t>Gomji S/o Surat Singh  &amp; Others</t>
  </si>
  <si>
    <t>Jawaro S/o Shivo
(ADBP Mithi)</t>
  </si>
  <si>
    <t>8-00</t>
  </si>
  <si>
    <t>54 others</t>
  </si>
  <si>
    <t>Khantiram S/o Pharsram</t>
  </si>
  <si>
    <t>113</t>
  </si>
  <si>
    <t>Wagho S/o mulo others</t>
  </si>
  <si>
    <t>07 others</t>
  </si>
  <si>
    <t>Not In conformmity with VIIA but entery was kept from VF XV Book No 6328 part 36</t>
  </si>
  <si>
    <t>1-00 others</t>
  </si>
  <si>
    <t>79</t>
  </si>
  <si>
    <t>Hatho S/o Piragji</t>
  </si>
  <si>
    <t>74-08</t>
  </si>
  <si>
    <t>Hatho S/o Piragji others</t>
  </si>
  <si>
    <t>99 others</t>
  </si>
  <si>
    <t>38-19</t>
  </si>
  <si>
    <t>Hathu S/o Pirago</t>
  </si>
  <si>
    <t>Paru Mal S/o Khetaram
ADBP Mithi</t>
  </si>
  <si>
    <t>8-34</t>
  </si>
  <si>
    <t>86</t>
  </si>
  <si>
    <t>Not In conformmity with VIIA but entery was kept from XV Book No 6299 part 49</t>
  </si>
  <si>
    <t>Heemoon S/o Ambo  &amp; Others</t>
  </si>
  <si>
    <t>VF XV</t>
  </si>
  <si>
    <t>Not In conformmity with VIIA burt entery ws keppt from VF XV Book No 6328 part 36</t>
  </si>
  <si>
    <t>Manoon S/o Preemon</t>
  </si>
  <si>
    <t>62 others</t>
  </si>
  <si>
    <t>13-10</t>
  </si>
  <si>
    <t>Sagardo S/o Bachal
(ADBP Mithi)</t>
  </si>
  <si>
    <t>134 others</t>
  </si>
  <si>
    <t>20-16</t>
  </si>
  <si>
    <t>Rano Mal S/o Karamchand
(ADBP Mithi)</t>
  </si>
  <si>
    <t>Karamchand S/o Gopal Das</t>
  </si>
  <si>
    <t>88 others</t>
  </si>
  <si>
    <t>8-29</t>
  </si>
  <si>
    <t>Not In conformmity with VIIA but entery was kept from VF-XV Book-6296, Part -41</t>
  </si>
  <si>
    <t>Somoon S/o Paru  &amp; other</t>
  </si>
  <si>
    <t>Ranjeto S/o Kirto</t>
  </si>
  <si>
    <t>5</t>
  </si>
  <si>
    <t xml:space="preserve">Bartho S/o Hathu  &amp; other
</t>
  </si>
  <si>
    <t>Pacho S/o Jagu  &amp; other</t>
  </si>
  <si>
    <t>60 others</t>
  </si>
  <si>
    <t>164</t>
  </si>
  <si>
    <t>11-18</t>
  </si>
  <si>
    <t>Na qabooli</t>
  </si>
  <si>
    <r>
      <rPr>
        <u/>
        <sz val="10"/>
        <color theme="1"/>
        <rFont val="Calibri"/>
        <family val="2"/>
        <scheme val="minor"/>
      </rPr>
      <t>82</t>
    </r>
    <r>
      <rPr>
        <sz val="10"/>
        <color theme="1"/>
        <rFont val="Calibri"/>
        <family val="2"/>
        <scheme val="minor"/>
      </rPr>
      <t xml:space="preserve">
12</t>
    </r>
  </si>
  <si>
    <t>Dafa Na qabooli</t>
  </si>
  <si>
    <t>Rattan S/o Bijo</t>
  </si>
  <si>
    <t>23-08</t>
  </si>
  <si>
    <t>111 others</t>
  </si>
  <si>
    <t>18-15</t>
  </si>
  <si>
    <t>JawaroS/o Shivo</t>
  </si>
  <si>
    <t>in Conformmity with VIIA but entery is 
un verified</t>
  </si>
  <si>
    <t>8-24</t>
  </si>
  <si>
    <t>VIIA
Deh akheraj</t>
  </si>
  <si>
    <t xml:space="preserve">Not In conformmity VIIA   </t>
  </si>
  <si>
    <t>94 others</t>
  </si>
  <si>
    <t>140</t>
  </si>
  <si>
    <t>7-37</t>
  </si>
  <si>
    <t>Kisturo S/o Pheetho others</t>
  </si>
  <si>
    <t>Pithu S/o Rahu</t>
  </si>
  <si>
    <t>174 others</t>
  </si>
  <si>
    <t>9-01</t>
  </si>
  <si>
    <t>Neebo S/o Neto</t>
  </si>
  <si>
    <t>55 others</t>
  </si>
  <si>
    <t>Sawai Singh S/o Bhopo Ji</t>
  </si>
  <si>
    <t>Bhoopo S/o Poonjo</t>
  </si>
  <si>
    <t>Ransingh S/o Bhopo Ji</t>
  </si>
  <si>
    <t xml:space="preserve"> Not In conformmity with VIIA but entery was kept from VF-15, Book-171, Part 36</t>
  </si>
  <si>
    <t>Unsinge crossed and entery cancelled</t>
  </si>
  <si>
    <t xml:space="preserve"> Not In conformmity with VIIA but Entery was kept from VF-XV Book-6299, Part -49</t>
  </si>
  <si>
    <t xml:space="preserve"> Not In conformmity with VIIA but entery was kept from VF-XV, Book-6299, Part 49</t>
  </si>
  <si>
    <t>01 others</t>
  </si>
  <si>
    <t>Kalo S/o Poonjo</t>
  </si>
  <si>
    <t>9-31</t>
  </si>
  <si>
    <t>Jalu S/o Poonjo</t>
  </si>
  <si>
    <t>Lado S/o Bhano</t>
  </si>
  <si>
    <t>7-32</t>
  </si>
  <si>
    <t>16-25</t>
  </si>
  <si>
    <t>05 others</t>
  </si>
  <si>
    <t xml:space="preserve"> Not In conformmity with VIIA but entery was kept from VF XV book No 6296 pirt 41</t>
  </si>
  <si>
    <t>6-19</t>
  </si>
  <si>
    <t>Khemoon S/o Sujo   &amp; Others</t>
  </si>
  <si>
    <t xml:space="preserve">Ranmal S/o Sujo </t>
  </si>
  <si>
    <t>120-33</t>
  </si>
  <si>
    <t>06 others</t>
  </si>
  <si>
    <t>Bano S/o Kheto</t>
  </si>
  <si>
    <t>9-08</t>
  </si>
  <si>
    <t>X</t>
  </si>
  <si>
    <t xml:space="preserve">Not In conformmity with VIIA but entery was kept from VF X </t>
  </si>
  <si>
    <t xml:space="preserve">Ratno S/o Mooro   </t>
  </si>
  <si>
    <t>Pancho W/o Naru</t>
  </si>
  <si>
    <t xml:space="preserve"> Not In conformmity with VIIA but entery was kept fom VF-XV, Book-6333, Page-41</t>
  </si>
  <si>
    <t>13-11</t>
  </si>
  <si>
    <t>6-07</t>
  </si>
  <si>
    <t>Another S/o Jessaram</t>
  </si>
  <si>
    <t xml:space="preserve"> Not In conformmity with VIIA but entery ws kept from VF-10, Book-11060-Page 40</t>
  </si>
  <si>
    <t>Sadique S/o Gulo</t>
  </si>
  <si>
    <t>9-22</t>
  </si>
  <si>
    <t>Jamoon S/o Dodu</t>
  </si>
  <si>
    <t>67  Others</t>
  </si>
  <si>
    <t xml:space="preserve"> Not In conformmity with VIIA but entery was kept frommDeh Akheraj
VF-15, Book-462, P#-19</t>
  </si>
  <si>
    <t>44-30</t>
  </si>
  <si>
    <t xml:space="preserve"> Not In conformmity with VIIA but entery was kept fromm Deh Akheraj
VF-15, Book-462, P#-19</t>
  </si>
  <si>
    <t>03.04.1981</t>
  </si>
  <si>
    <t>18-17</t>
  </si>
  <si>
    <t>8-10</t>
  </si>
  <si>
    <t>Mahdo S/o Mehko others</t>
  </si>
  <si>
    <t>Kesso S/o Bhano</t>
  </si>
  <si>
    <t>2-27</t>
  </si>
  <si>
    <t>16 others</t>
  </si>
  <si>
    <t>62-37</t>
  </si>
  <si>
    <t xml:space="preserve">Hathi S/o Bhano </t>
  </si>
  <si>
    <t>Achar S/o Karoo 
(ADBP Mithi)</t>
  </si>
  <si>
    <t>Not In conformmity this is entery is Deh tapa Bhakuo</t>
  </si>
  <si>
    <t>Nandlal S/o Dowarka Das
(ADBP Mithi)</t>
  </si>
  <si>
    <t>Nindlal S/o Duwarkadas</t>
  </si>
  <si>
    <t>8-33</t>
  </si>
  <si>
    <t>Kirshan Lal S/o Waghji Mal
(ADBP Mithi)</t>
  </si>
  <si>
    <t xml:space="preserve"> Not In conformmity but entery was kept from VF-XV, Book-462, Page-16</t>
  </si>
  <si>
    <t xml:space="preserve"> Not In conformmity with VIIA but entery wa kept from VF-XV, Book-6328, Page 14</t>
  </si>
  <si>
    <t>Marchu S/o Mohan</t>
  </si>
  <si>
    <t>6-04</t>
  </si>
  <si>
    <t>Marchu S/o Mohan others</t>
  </si>
  <si>
    <t>68 others</t>
  </si>
  <si>
    <t>Netan D/o Tillu</t>
  </si>
  <si>
    <t>5-21</t>
  </si>
  <si>
    <t>NOTE:  Documents of Entry No. 01-15 has been demaged OR Broken.</t>
  </si>
  <si>
    <t>In Con formmity with VIIA</t>
  </si>
  <si>
    <t>DEH:</t>
  </si>
  <si>
    <t>TALUKA:</t>
  </si>
  <si>
    <t>MITHI</t>
  </si>
  <si>
    <t>DISTRICT:</t>
  </si>
  <si>
    <t>THARPARKAR</t>
  </si>
  <si>
    <t>NO OF ENTRIES FOUND IN CONSONANCE
WITH VF-I-A 1985-86</t>
  </si>
  <si>
    <t>BASED ON</t>
  </si>
  <si>
    <t>NO OF ENTRIES</t>
  </si>
  <si>
    <t>SERIAL NUMBERS</t>
  </si>
  <si>
    <t>DAKHAL KHARIG
REGISTER</t>
  </si>
  <si>
    <t>HAQDARAN
REGISTER</t>
  </si>
  <si>
    <t>VF-II-B 
(OLD)</t>
  </si>
  <si>
    <t>GRANTS</t>
  </si>
  <si>
    <t>OTHERS</t>
  </si>
  <si>
    <t>TOTAL</t>
  </si>
  <si>
    <t>Statement Showing the Position as Per Available Record Including Microfilmed  VF-II A Prepared during Re-Written Process in 
1985-86 and Onwards Viz-A-Viz The  Computrized Record of Rights</t>
  </si>
  <si>
    <t>MITHRIO BHATTI</t>
  </si>
  <si>
    <t>273</t>
  </si>
  <si>
    <t>168,198,225,226,227,322,338</t>
  </si>
  <si>
    <t>40,41,42,43,111,112,125,133,134,191,257,259,260,285,313,314,344,370,376</t>
  </si>
  <si>
    <t>NO. OF ENTRIES
NOT
INCONFORMMITY
110</t>
  </si>
  <si>
    <t>32,58,60,62,63,64,65,66,67,73,124,149,162,163,164,165,168,197,204,207,208,240,241,244,245,246,247,248,270,272,276,279,281,300,301,303,304,318,327,342,343,362,365,377,378</t>
  </si>
  <si>
    <t>03,06,27,56,57,68,75,76,102,103,104,105,126,127,138,147,148,175,176,200,238,239,241,242,251,254,280,283,286,302,319,359,368,379,380,381,382,383</t>
  </si>
</sst>
</file>

<file path=xl/styles.xml><?xml version="1.0" encoding="utf-8"?>
<styleSheet xmlns="http://schemas.openxmlformats.org/spreadsheetml/2006/main">
  <numFmts count="1">
    <numFmt numFmtId="164" formatCode="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1" xfId="0" applyNumberForma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49" fontId="1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 indent="2"/>
    </xf>
    <xf numFmtId="0" fontId="0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49" fontId="7" fillId="0" borderId="26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49" fontId="7" fillId="0" borderId="32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49" fontId="7" fillId="4" borderId="22" xfId="0" applyNumberFormat="1" applyFont="1" applyFill="1" applyBorder="1" applyAlignment="1">
      <alignment horizontal="center" vertical="center" wrapText="1"/>
    </xf>
    <xf numFmtId="49" fontId="7" fillId="4" borderId="23" xfId="0" applyNumberFormat="1" applyFont="1" applyFill="1" applyBorder="1" applyAlignment="1">
      <alignment horizontal="center" vertical="center" wrapText="1"/>
    </xf>
    <xf numFmtId="49" fontId="7" fillId="4" borderId="24" xfId="0" applyNumberFormat="1" applyFont="1" applyFill="1" applyBorder="1" applyAlignment="1">
      <alignment horizontal="center" vertical="center" wrapText="1"/>
    </xf>
    <xf numFmtId="49" fontId="7" fillId="4" borderId="25" xfId="0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49" fontId="6" fillId="0" borderId="28" xfId="0" applyNumberFormat="1" applyFont="1" applyFill="1" applyBorder="1" applyAlignment="1">
      <alignment horizontal="left" vertical="center" wrapText="1"/>
    </xf>
    <xf numFmtId="49" fontId="6" fillId="0" borderId="29" xfId="0" applyNumberFormat="1" applyFont="1" applyFill="1" applyBorder="1" applyAlignment="1">
      <alignment horizontal="left" vertical="center" wrapText="1"/>
    </xf>
    <xf numFmtId="49" fontId="6" fillId="0" borderId="31" xfId="0" applyNumberFormat="1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left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left" vertical="center" indent="2"/>
    </xf>
    <xf numFmtId="0" fontId="1" fillId="0" borderId="15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left" vertical="center" indent="3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164" fontId="0" fillId="0" borderId="13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13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left" vertical="center" wrapText="1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workbookViewId="0">
      <selection activeCell="I7" sqref="I7:Q7"/>
    </sheetView>
  </sheetViews>
  <sheetFormatPr defaultRowHeight="15"/>
  <cols>
    <col min="1" max="2" width="9.140625" style="99"/>
    <col min="3" max="3" width="6.7109375" style="99" customWidth="1"/>
    <col min="4" max="4" width="9.140625" style="99" hidden="1" customWidth="1"/>
    <col min="5" max="6" width="9.140625" style="99"/>
    <col min="7" max="7" width="3.85546875" style="99" customWidth="1"/>
    <col min="8" max="8" width="10.42578125" style="99" bestFit="1" customWidth="1"/>
    <col min="9" max="15" width="9.140625" style="99"/>
    <col min="16" max="16" width="5.28515625" style="99" customWidth="1"/>
    <col min="17" max="17" width="19.7109375" style="99" customWidth="1"/>
    <col min="18" max="16384" width="9.140625" style="99"/>
  </cols>
  <sheetData>
    <row r="1" spans="1:17" ht="38.25" customHeight="1" thickBot="1">
      <c r="A1" s="138" t="s">
        <v>1731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40"/>
    </row>
    <row r="2" spans="1:17" ht="22.5" customHeight="1" thickBot="1">
      <c r="A2" s="100" t="s">
        <v>1716</v>
      </c>
      <c r="B2" s="141" t="s">
        <v>1732</v>
      </c>
      <c r="C2" s="141"/>
      <c r="D2" s="141"/>
      <c r="E2" s="141"/>
      <c r="F2" s="141"/>
      <c r="G2" s="101"/>
      <c r="H2" s="102" t="s">
        <v>1717</v>
      </c>
      <c r="I2" s="103" t="s">
        <v>1718</v>
      </c>
      <c r="J2" s="104"/>
      <c r="K2" s="142" t="s">
        <v>1719</v>
      </c>
      <c r="L2" s="142"/>
      <c r="M2" s="142"/>
      <c r="N2" s="143" t="s">
        <v>1720</v>
      </c>
      <c r="O2" s="143"/>
      <c r="P2" s="143"/>
      <c r="Q2" s="143"/>
    </row>
    <row r="3" spans="1:17" ht="25.5" customHeight="1" thickBot="1">
      <c r="A3" s="144" t="s">
        <v>1721</v>
      </c>
      <c r="B3" s="145"/>
      <c r="C3" s="145"/>
      <c r="D3" s="145"/>
      <c r="E3" s="145"/>
      <c r="F3" s="145"/>
      <c r="G3" s="145"/>
      <c r="H3" s="146"/>
      <c r="I3" s="147" t="s">
        <v>1733</v>
      </c>
      <c r="J3" s="148"/>
      <c r="K3" s="148"/>
      <c r="L3" s="148"/>
      <c r="M3" s="148"/>
      <c r="N3" s="148"/>
      <c r="O3" s="148"/>
      <c r="P3" s="148"/>
      <c r="Q3" s="149"/>
    </row>
    <row r="4" spans="1:17" ht="8.25" customHeight="1" thickBot="1">
      <c r="A4" s="105"/>
      <c r="B4" s="105"/>
      <c r="C4" s="105"/>
      <c r="D4" s="105"/>
      <c r="E4" s="105"/>
      <c r="F4" s="105"/>
      <c r="G4" s="105"/>
      <c r="H4" s="105"/>
      <c r="I4" s="105"/>
      <c r="J4" s="106"/>
      <c r="K4" s="106"/>
      <c r="L4" s="106"/>
      <c r="M4" s="106"/>
      <c r="N4" s="106"/>
      <c r="O4" s="106"/>
      <c r="P4" s="106"/>
      <c r="Q4" s="106"/>
    </row>
    <row r="5" spans="1:17" ht="24" customHeight="1">
      <c r="A5" s="110" t="s">
        <v>1736</v>
      </c>
      <c r="B5" s="111"/>
      <c r="C5" s="111"/>
      <c r="D5" s="112"/>
      <c r="E5" s="119" t="s">
        <v>1722</v>
      </c>
      <c r="F5" s="120"/>
      <c r="G5" s="121"/>
      <c r="H5" s="107" t="s">
        <v>1723</v>
      </c>
      <c r="I5" s="119" t="s">
        <v>1724</v>
      </c>
      <c r="J5" s="120"/>
      <c r="K5" s="120"/>
      <c r="L5" s="120"/>
      <c r="M5" s="120"/>
      <c r="N5" s="120"/>
      <c r="O5" s="120"/>
      <c r="P5" s="120"/>
      <c r="Q5" s="122"/>
    </row>
    <row r="6" spans="1:17" ht="30" customHeight="1">
      <c r="A6" s="113"/>
      <c r="B6" s="114"/>
      <c r="C6" s="114"/>
      <c r="D6" s="115"/>
      <c r="E6" s="123" t="s">
        <v>1725</v>
      </c>
      <c r="F6" s="124"/>
      <c r="G6" s="125"/>
      <c r="H6" s="108">
        <v>45</v>
      </c>
      <c r="I6" s="126" t="s">
        <v>1737</v>
      </c>
      <c r="J6" s="127"/>
      <c r="K6" s="127"/>
      <c r="L6" s="127"/>
      <c r="M6" s="127"/>
      <c r="N6" s="127"/>
      <c r="O6" s="127"/>
      <c r="P6" s="127"/>
      <c r="Q6" s="128"/>
    </row>
    <row r="7" spans="1:17" ht="12.75" customHeight="1">
      <c r="A7" s="113"/>
      <c r="B7" s="114"/>
      <c r="C7" s="114"/>
      <c r="D7" s="115"/>
      <c r="E7" s="123" t="s">
        <v>1726</v>
      </c>
      <c r="F7" s="124"/>
      <c r="G7" s="125"/>
      <c r="H7" s="108">
        <v>7</v>
      </c>
      <c r="I7" s="126" t="s">
        <v>1734</v>
      </c>
      <c r="J7" s="127"/>
      <c r="K7" s="127"/>
      <c r="L7" s="127"/>
      <c r="M7" s="127"/>
      <c r="N7" s="127"/>
      <c r="O7" s="127"/>
      <c r="P7" s="127"/>
      <c r="Q7" s="128"/>
    </row>
    <row r="8" spans="1:17" ht="13.5" customHeight="1">
      <c r="A8" s="113"/>
      <c r="B8" s="114"/>
      <c r="C8" s="114"/>
      <c r="D8" s="115"/>
      <c r="E8" s="123" t="s">
        <v>1727</v>
      </c>
      <c r="F8" s="124"/>
      <c r="G8" s="125"/>
      <c r="H8" s="108"/>
      <c r="I8" s="129"/>
      <c r="J8" s="130"/>
      <c r="K8" s="130"/>
      <c r="L8" s="130"/>
      <c r="M8" s="130"/>
      <c r="N8" s="130"/>
      <c r="O8" s="130"/>
      <c r="P8" s="130"/>
      <c r="Q8" s="131"/>
    </row>
    <row r="9" spans="1:17" ht="323.25" customHeight="1">
      <c r="A9" s="113"/>
      <c r="B9" s="114"/>
      <c r="C9" s="114"/>
      <c r="D9" s="115"/>
      <c r="E9" s="123" t="s">
        <v>1728</v>
      </c>
      <c r="F9" s="124"/>
      <c r="G9" s="125"/>
      <c r="H9" s="108">
        <v>19</v>
      </c>
      <c r="I9" s="129" t="s">
        <v>1735</v>
      </c>
      <c r="J9" s="130"/>
      <c r="K9" s="130"/>
      <c r="L9" s="130"/>
      <c r="M9" s="130"/>
      <c r="N9" s="130"/>
      <c r="O9" s="130"/>
      <c r="P9" s="130"/>
      <c r="Q9" s="131"/>
    </row>
    <row r="10" spans="1:17" ht="38.25" customHeight="1">
      <c r="A10" s="113"/>
      <c r="B10" s="114"/>
      <c r="C10" s="114"/>
      <c r="D10" s="115"/>
      <c r="E10" s="123" t="s">
        <v>1729</v>
      </c>
      <c r="F10" s="124"/>
      <c r="G10" s="125"/>
      <c r="H10" s="108">
        <v>39</v>
      </c>
      <c r="I10" s="126" t="s">
        <v>1738</v>
      </c>
      <c r="J10" s="127"/>
      <c r="K10" s="127"/>
      <c r="L10" s="127"/>
      <c r="M10" s="127"/>
      <c r="N10" s="127"/>
      <c r="O10" s="127"/>
      <c r="P10" s="127"/>
      <c r="Q10" s="128"/>
    </row>
    <row r="11" spans="1:17" ht="16.5" thickBot="1">
      <c r="A11" s="116"/>
      <c r="B11" s="117"/>
      <c r="C11" s="117"/>
      <c r="D11" s="118"/>
      <c r="E11" s="132" t="s">
        <v>1730</v>
      </c>
      <c r="F11" s="133"/>
      <c r="G11" s="134"/>
      <c r="H11" s="109">
        <v>110</v>
      </c>
      <c r="I11" s="135"/>
      <c r="J11" s="136"/>
      <c r="K11" s="136"/>
      <c r="L11" s="136"/>
      <c r="M11" s="136"/>
      <c r="N11" s="136"/>
      <c r="O11" s="136"/>
      <c r="P11" s="136"/>
      <c r="Q11" s="137"/>
    </row>
  </sheetData>
  <mergeCells count="21">
    <mergeCell ref="A1:Q1"/>
    <mergeCell ref="B2:F2"/>
    <mergeCell ref="K2:M2"/>
    <mergeCell ref="N2:Q2"/>
    <mergeCell ref="A3:H3"/>
    <mergeCell ref="I3:Q3"/>
    <mergeCell ref="A5:D11"/>
    <mergeCell ref="E5:G5"/>
    <mergeCell ref="I5:Q5"/>
    <mergeCell ref="E6:G6"/>
    <mergeCell ref="I6:Q6"/>
    <mergeCell ref="E7:G7"/>
    <mergeCell ref="I7:Q7"/>
    <mergeCell ref="E8:G8"/>
    <mergeCell ref="I8:Q8"/>
    <mergeCell ref="E9:G9"/>
    <mergeCell ref="I9:Q9"/>
    <mergeCell ref="E10:G10"/>
    <mergeCell ref="I10:Q10"/>
    <mergeCell ref="E11:G11"/>
    <mergeCell ref="I11:Q11"/>
  </mergeCells>
  <pageMargins left="0.42" right="0.31" top="0.27" bottom="0.17" header="0.2" footer="0.17"/>
  <pageSetup paperSize="9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485"/>
  <sheetViews>
    <sheetView view="pageBreakPreview" zoomScale="80" zoomScaleSheetLayoutView="80" workbookViewId="0">
      <pane ySplit="5" topLeftCell="A533" activePane="bottomLeft" state="frozen"/>
      <selection pane="bottomLeft" activeCell="G494" sqref="A491:G495"/>
    </sheetView>
  </sheetViews>
  <sheetFormatPr defaultRowHeight="15"/>
  <cols>
    <col min="1" max="1" width="6" style="7" customWidth="1"/>
    <col min="2" max="2" width="10.140625" style="1" customWidth="1"/>
    <col min="3" max="3" width="10.7109375" style="37" customWidth="1"/>
    <col min="4" max="4" width="8.140625" style="8" customWidth="1"/>
    <col min="5" max="5" width="26.5703125" style="4" customWidth="1"/>
    <col min="6" max="6" width="8.140625" style="31" customWidth="1"/>
    <col min="7" max="7" width="7.140625" style="31" customWidth="1"/>
    <col min="8" max="8" width="7.85546875" style="31" customWidth="1"/>
    <col min="9" max="9" width="9.140625" style="32" customWidth="1"/>
    <col min="10" max="10" width="8.28515625" style="31" customWidth="1"/>
    <col min="11" max="11" width="11.28515625" style="31" customWidth="1"/>
    <col min="12" max="12" width="8.28515625" style="31" bestFit="1" customWidth="1"/>
    <col min="13" max="13" width="8.140625" style="31" customWidth="1"/>
    <col min="14" max="14" width="11.140625" style="31" customWidth="1"/>
    <col min="15" max="15" width="25.7109375" style="33" customWidth="1"/>
    <col min="16" max="16" width="7.5703125" style="32" customWidth="1"/>
    <col min="17" max="17" width="8.42578125" style="32" customWidth="1"/>
    <col min="18" max="18" width="7.140625" style="32" customWidth="1"/>
    <col min="19" max="19" width="23.42578125" style="6" customWidth="1"/>
    <col min="20" max="16384" width="9.140625" style="1"/>
  </cols>
  <sheetData>
    <row r="1" spans="1:19" ht="34.5" customHeight="1">
      <c r="A1" s="183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5"/>
    </row>
    <row r="2" spans="1:19" ht="31.5" customHeight="1">
      <c r="A2" s="186" t="s">
        <v>16</v>
      </c>
      <c r="B2" s="187"/>
      <c r="C2" s="187"/>
      <c r="D2" s="187"/>
      <c r="E2" s="187"/>
      <c r="F2" s="187"/>
      <c r="G2" s="187"/>
      <c r="H2" s="187"/>
      <c r="I2" s="188" t="s">
        <v>17</v>
      </c>
      <c r="J2" s="188"/>
      <c r="K2" s="188"/>
      <c r="L2" s="188"/>
      <c r="M2" s="188"/>
      <c r="N2" s="188"/>
      <c r="O2" s="189" t="s">
        <v>152</v>
      </c>
      <c r="P2" s="189"/>
      <c r="Q2" s="189"/>
      <c r="R2" s="189"/>
      <c r="S2" s="190"/>
    </row>
    <row r="3" spans="1:19" s="2" customFormat="1" ht="36.75" customHeight="1">
      <c r="A3" s="191" t="s">
        <v>9</v>
      </c>
      <c r="B3" s="192"/>
      <c r="C3" s="192"/>
      <c r="D3" s="192"/>
      <c r="E3" s="192"/>
      <c r="F3" s="192"/>
      <c r="G3" s="192"/>
      <c r="H3" s="192"/>
      <c r="I3" s="193" t="s">
        <v>10</v>
      </c>
      <c r="J3" s="193"/>
      <c r="K3" s="193"/>
      <c r="L3" s="194" t="s">
        <v>15</v>
      </c>
      <c r="M3" s="194"/>
      <c r="N3" s="194"/>
      <c r="O3" s="194"/>
      <c r="P3" s="194"/>
      <c r="Q3" s="194"/>
      <c r="R3" s="194"/>
      <c r="S3" s="195"/>
    </row>
    <row r="4" spans="1:19" s="2" customFormat="1" ht="69.95" customHeight="1">
      <c r="A4" s="10" t="s">
        <v>1</v>
      </c>
      <c r="B4" s="11" t="s">
        <v>2</v>
      </c>
      <c r="C4" s="34" t="s">
        <v>3</v>
      </c>
      <c r="D4" s="12" t="s">
        <v>4</v>
      </c>
      <c r="E4" s="11" t="s">
        <v>5</v>
      </c>
      <c r="F4" s="38" t="s">
        <v>6</v>
      </c>
      <c r="G4" s="38" t="s">
        <v>7</v>
      </c>
      <c r="H4" s="38" t="s">
        <v>8</v>
      </c>
      <c r="I4" s="26" t="s">
        <v>4</v>
      </c>
      <c r="J4" s="38" t="s">
        <v>11</v>
      </c>
      <c r="K4" s="38" t="s">
        <v>12</v>
      </c>
      <c r="L4" s="38" t="s">
        <v>4</v>
      </c>
      <c r="M4" s="38" t="s">
        <v>11</v>
      </c>
      <c r="N4" s="38" t="s">
        <v>13</v>
      </c>
      <c r="O4" s="26" t="s">
        <v>5</v>
      </c>
      <c r="P4" s="26" t="s">
        <v>6</v>
      </c>
      <c r="Q4" s="26" t="s">
        <v>7</v>
      </c>
      <c r="R4" s="26" t="s">
        <v>8</v>
      </c>
      <c r="S4" s="39" t="s">
        <v>14</v>
      </c>
    </row>
    <row r="5" spans="1:19" s="3" customFormat="1" ht="21" customHeight="1" thickBot="1">
      <c r="A5" s="13">
        <v>1</v>
      </c>
      <c r="B5" s="14">
        <f>A5+1</f>
        <v>2</v>
      </c>
      <c r="C5" s="35">
        <f t="shared" ref="C5:S5" si="0">B5+1</f>
        <v>3</v>
      </c>
      <c r="D5" s="15">
        <f t="shared" si="0"/>
        <v>4</v>
      </c>
      <c r="E5" s="14">
        <f t="shared" si="0"/>
        <v>5</v>
      </c>
      <c r="F5" s="27">
        <f t="shared" si="0"/>
        <v>6</v>
      </c>
      <c r="G5" s="27">
        <f t="shared" si="0"/>
        <v>7</v>
      </c>
      <c r="H5" s="27">
        <f t="shared" si="0"/>
        <v>8</v>
      </c>
      <c r="I5" s="28">
        <f t="shared" si="0"/>
        <v>9</v>
      </c>
      <c r="J5" s="27">
        <f t="shared" si="0"/>
        <v>10</v>
      </c>
      <c r="K5" s="27">
        <f t="shared" si="0"/>
        <v>11</v>
      </c>
      <c r="L5" s="27">
        <f t="shared" si="0"/>
        <v>12</v>
      </c>
      <c r="M5" s="27">
        <f t="shared" si="0"/>
        <v>13</v>
      </c>
      <c r="N5" s="27">
        <f t="shared" si="0"/>
        <v>14</v>
      </c>
      <c r="O5" s="28">
        <f t="shared" si="0"/>
        <v>15</v>
      </c>
      <c r="P5" s="28">
        <f t="shared" si="0"/>
        <v>16</v>
      </c>
      <c r="Q5" s="28">
        <f t="shared" si="0"/>
        <v>17</v>
      </c>
      <c r="R5" s="28">
        <f>Q5+1</f>
        <v>18</v>
      </c>
      <c r="S5" s="16">
        <f t="shared" si="0"/>
        <v>19</v>
      </c>
    </row>
    <row r="6" spans="1:19" s="5" customFormat="1" ht="69.95" customHeight="1">
      <c r="A6" s="17">
        <v>1</v>
      </c>
      <c r="B6" s="18">
        <v>38</v>
      </c>
      <c r="C6" s="36" t="s">
        <v>153</v>
      </c>
      <c r="D6" s="45" t="s">
        <v>66</v>
      </c>
      <c r="E6" s="20" t="s">
        <v>162</v>
      </c>
      <c r="F6" s="25" t="s">
        <v>1184</v>
      </c>
      <c r="G6" s="25" t="s">
        <v>172</v>
      </c>
      <c r="H6" s="25" t="s">
        <v>1185</v>
      </c>
      <c r="I6" s="29" t="s">
        <v>66</v>
      </c>
      <c r="J6" s="25" t="s">
        <v>183</v>
      </c>
      <c r="K6" s="25" t="s">
        <v>78</v>
      </c>
      <c r="L6" s="25" t="s">
        <v>58</v>
      </c>
      <c r="M6" s="25" t="s">
        <v>34</v>
      </c>
      <c r="N6" s="25" t="s">
        <v>190</v>
      </c>
      <c r="O6" s="30" t="s">
        <v>192</v>
      </c>
      <c r="P6" s="25" t="s">
        <v>1186</v>
      </c>
      <c r="Q6" s="25" t="str">
        <f>G6</f>
        <v>135</v>
      </c>
      <c r="R6" s="25" t="s">
        <v>112</v>
      </c>
      <c r="S6" s="21" t="s">
        <v>1191</v>
      </c>
    </row>
    <row r="7" spans="1:19" s="5" customFormat="1" ht="69.95" customHeight="1">
      <c r="A7" s="17">
        <f t="shared" ref="A7:A111" si="1">A6+1</f>
        <v>2</v>
      </c>
      <c r="B7" s="18">
        <f>B6-1</f>
        <v>37</v>
      </c>
      <c r="C7" s="36" t="s">
        <v>154</v>
      </c>
      <c r="D7" s="45" t="s">
        <v>66</v>
      </c>
      <c r="E7" s="20" t="s">
        <v>1187</v>
      </c>
      <c r="F7" s="25" t="s">
        <v>1186</v>
      </c>
      <c r="G7" s="25" t="s">
        <v>173</v>
      </c>
      <c r="H7" s="25" t="s">
        <v>1188</v>
      </c>
      <c r="I7" s="29" t="s">
        <v>66</v>
      </c>
      <c r="J7" s="25" t="s">
        <v>184</v>
      </c>
      <c r="K7" s="25" t="s">
        <v>188</v>
      </c>
      <c r="L7" s="25" t="s">
        <v>58</v>
      </c>
      <c r="M7" s="25" t="s">
        <v>44</v>
      </c>
      <c r="N7" s="25" t="s">
        <v>190</v>
      </c>
      <c r="O7" s="30" t="s">
        <v>1189</v>
      </c>
      <c r="P7" s="25" t="s">
        <v>1186</v>
      </c>
      <c r="Q7" s="25" t="s">
        <v>205</v>
      </c>
      <c r="R7" s="25" t="s">
        <v>207</v>
      </c>
      <c r="S7" s="21" t="s">
        <v>1191</v>
      </c>
    </row>
    <row r="8" spans="1:19" s="5" customFormat="1" ht="84.75" customHeight="1">
      <c r="A8" s="17">
        <f t="shared" si="1"/>
        <v>3</v>
      </c>
      <c r="B8" s="18">
        <f t="shared" ref="B8:B119" si="2">B7-1</f>
        <v>36</v>
      </c>
      <c r="C8" s="36" t="s">
        <v>155</v>
      </c>
      <c r="D8" s="9" t="s">
        <v>161</v>
      </c>
      <c r="E8" s="20" t="s">
        <v>163</v>
      </c>
      <c r="F8" s="25" t="s">
        <v>1186</v>
      </c>
      <c r="G8" s="25" t="s">
        <v>174</v>
      </c>
      <c r="H8" s="25" t="s">
        <v>1190</v>
      </c>
      <c r="I8" s="29" t="s">
        <v>66</v>
      </c>
      <c r="J8" s="25" t="s">
        <v>185</v>
      </c>
      <c r="K8" s="25" t="s">
        <v>113</v>
      </c>
      <c r="L8" s="25" t="s">
        <v>58</v>
      </c>
      <c r="M8" s="25" t="s">
        <v>39</v>
      </c>
      <c r="N8" s="25" t="s">
        <v>190</v>
      </c>
      <c r="O8" s="30" t="s">
        <v>194</v>
      </c>
      <c r="P8" s="25" t="s">
        <v>1186</v>
      </c>
      <c r="Q8" s="25" t="str">
        <f t="shared" ref="Q8:Q103" si="3">G8</f>
        <v>04  &amp; other</v>
      </c>
      <c r="R8" s="25" t="s">
        <v>208</v>
      </c>
      <c r="S8" s="21" t="s">
        <v>1191</v>
      </c>
    </row>
    <row r="9" spans="1:19" s="5" customFormat="1" ht="69.95" customHeight="1">
      <c r="A9" s="150">
        <f t="shared" si="1"/>
        <v>4</v>
      </c>
      <c r="B9" s="174">
        <f t="shared" si="2"/>
        <v>35</v>
      </c>
      <c r="C9" s="154" t="s">
        <v>156</v>
      </c>
      <c r="D9" s="156" t="s">
        <v>161</v>
      </c>
      <c r="E9" s="158" t="s">
        <v>164</v>
      </c>
      <c r="F9" s="160" t="s">
        <v>1186</v>
      </c>
      <c r="G9" s="160" t="s">
        <v>175</v>
      </c>
      <c r="H9" s="160" t="s">
        <v>180</v>
      </c>
      <c r="I9" s="29" t="s">
        <v>66</v>
      </c>
      <c r="J9" s="25" t="s">
        <v>36</v>
      </c>
      <c r="K9" s="25" t="s">
        <v>140</v>
      </c>
      <c r="L9" s="160" t="s">
        <v>58</v>
      </c>
      <c r="M9" s="160" t="s">
        <v>82</v>
      </c>
      <c r="N9" s="160" t="s">
        <v>190</v>
      </c>
      <c r="O9" s="177" t="s">
        <v>195</v>
      </c>
      <c r="P9" s="160" t="s">
        <v>1186</v>
      </c>
      <c r="Q9" s="160" t="str">
        <f t="shared" si="3"/>
        <v>02 &amp; other</v>
      </c>
      <c r="R9" s="160" t="s">
        <v>209</v>
      </c>
      <c r="S9" s="162" t="s">
        <v>1191</v>
      </c>
    </row>
    <row r="10" spans="1:19" s="5" customFormat="1" ht="69.95" customHeight="1">
      <c r="A10" s="151"/>
      <c r="B10" s="176"/>
      <c r="C10" s="155"/>
      <c r="D10" s="157"/>
      <c r="E10" s="159"/>
      <c r="F10" s="161"/>
      <c r="G10" s="161"/>
      <c r="H10" s="161"/>
      <c r="I10" s="29" t="s">
        <v>66</v>
      </c>
      <c r="J10" s="25" t="s">
        <v>187</v>
      </c>
      <c r="K10" s="25" t="s">
        <v>134</v>
      </c>
      <c r="L10" s="161"/>
      <c r="M10" s="161"/>
      <c r="N10" s="161"/>
      <c r="O10" s="179"/>
      <c r="P10" s="161"/>
      <c r="Q10" s="161"/>
      <c r="R10" s="161"/>
      <c r="S10" s="163"/>
    </row>
    <row r="11" spans="1:19" s="5" customFormat="1" ht="69.95" customHeight="1">
      <c r="A11" s="150">
        <f>A9+1</f>
        <v>5</v>
      </c>
      <c r="B11" s="174">
        <f>B9-1</f>
        <v>34</v>
      </c>
      <c r="C11" s="154" t="s">
        <v>52</v>
      </c>
      <c r="D11" s="156" t="s">
        <v>161</v>
      </c>
      <c r="E11" s="158" t="s">
        <v>165</v>
      </c>
      <c r="F11" s="160" t="s">
        <v>1192</v>
      </c>
      <c r="G11" s="160" t="s">
        <v>176</v>
      </c>
      <c r="H11" s="160" t="s">
        <v>181</v>
      </c>
      <c r="I11" s="29" t="s">
        <v>66</v>
      </c>
      <c r="J11" s="25" t="s">
        <v>22</v>
      </c>
      <c r="K11" s="25" t="s">
        <v>32</v>
      </c>
      <c r="L11" s="25" t="s">
        <v>58</v>
      </c>
      <c r="M11" s="25" t="s">
        <v>240</v>
      </c>
      <c r="N11" s="25" t="s">
        <v>190</v>
      </c>
      <c r="O11" s="30" t="s">
        <v>196</v>
      </c>
      <c r="P11" s="25" t="s">
        <v>1186</v>
      </c>
      <c r="Q11" s="25" t="s">
        <v>105</v>
      </c>
      <c r="R11" s="25" t="s">
        <v>1196</v>
      </c>
      <c r="S11" s="21" t="s">
        <v>1191</v>
      </c>
    </row>
    <row r="12" spans="1:19" s="5" customFormat="1" ht="69.95" customHeight="1">
      <c r="A12" s="151"/>
      <c r="B12" s="176"/>
      <c r="C12" s="155"/>
      <c r="D12" s="157"/>
      <c r="E12" s="159"/>
      <c r="F12" s="161"/>
      <c r="G12" s="161"/>
      <c r="H12" s="161"/>
      <c r="I12" s="29" t="s">
        <v>66</v>
      </c>
      <c r="J12" s="25" t="s">
        <v>237</v>
      </c>
      <c r="K12" s="25" t="s">
        <v>909</v>
      </c>
      <c r="L12" s="25" t="s">
        <v>58</v>
      </c>
      <c r="M12" s="25" t="s">
        <v>72</v>
      </c>
      <c r="N12" s="25" t="s">
        <v>190</v>
      </c>
      <c r="O12" s="30" t="s">
        <v>1193</v>
      </c>
      <c r="P12" s="25" t="s">
        <v>1186</v>
      </c>
      <c r="Q12" s="25" t="s">
        <v>1194</v>
      </c>
      <c r="R12" s="25" t="s">
        <v>1195</v>
      </c>
      <c r="S12" s="21" t="s">
        <v>1191</v>
      </c>
    </row>
    <row r="13" spans="1:19" s="5" customFormat="1" ht="69.95" customHeight="1">
      <c r="A13" s="17">
        <f>A11+1</f>
        <v>6</v>
      </c>
      <c r="B13" s="18">
        <f>B11-1</f>
        <v>33</v>
      </c>
      <c r="C13" s="36" t="s">
        <v>52</v>
      </c>
      <c r="D13" s="9" t="s">
        <v>161</v>
      </c>
      <c r="E13" s="20" t="s">
        <v>171</v>
      </c>
      <c r="F13" s="25" t="s">
        <v>1186</v>
      </c>
      <c r="G13" s="25" t="s">
        <v>177</v>
      </c>
      <c r="H13" s="25" t="s">
        <v>24</v>
      </c>
      <c r="I13" s="29" t="str">
        <f t="shared" ref="I13:I114" si="4">D13</f>
        <v>VIIB
03302</v>
      </c>
      <c r="J13" s="25" t="s">
        <v>143</v>
      </c>
      <c r="K13" s="25" t="s">
        <v>140</v>
      </c>
      <c r="L13" s="25" t="s">
        <v>58</v>
      </c>
      <c r="M13" s="25" t="s">
        <v>151</v>
      </c>
      <c r="N13" s="25" t="s">
        <v>190</v>
      </c>
      <c r="O13" s="30" t="s">
        <v>197</v>
      </c>
      <c r="P13" s="25" t="s">
        <v>1186</v>
      </c>
      <c r="Q13" s="25" t="str">
        <f t="shared" si="3"/>
        <v>112  &amp; other</v>
      </c>
      <c r="R13" s="25" t="s">
        <v>24</v>
      </c>
      <c r="S13" s="21" t="s">
        <v>1191</v>
      </c>
    </row>
    <row r="14" spans="1:19" s="5" customFormat="1" ht="69.95" customHeight="1">
      <c r="A14" s="17">
        <f t="shared" si="1"/>
        <v>7</v>
      </c>
      <c r="B14" s="18">
        <f t="shared" si="2"/>
        <v>32</v>
      </c>
      <c r="C14" s="36" t="s">
        <v>157</v>
      </c>
      <c r="D14" s="9" t="s">
        <v>161</v>
      </c>
      <c r="E14" s="20" t="s">
        <v>166</v>
      </c>
      <c r="F14" s="25" t="s">
        <v>1186</v>
      </c>
      <c r="G14" s="25" t="s">
        <v>97</v>
      </c>
      <c r="H14" s="25" t="s">
        <v>1197</v>
      </c>
      <c r="I14" s="25" t="s">
        <v>58</v>
      </c>
      <c r="J14" s="25" t="s">
        <v>108</v>
      </c>
      <c r="K14" s="25" t="s">
        <v>190</v>
      </c>
      <c r="L14" s="25" t="s">
        <v>58</v>
      </c>
      <c r="M14" s="25" t="s">
        <v>108</v>
      </c>
      <c r="N14" s="25" t="s">
        <v>190</v>
      </c>
      <c r="O14" s="30" t="s">
        <v>198</v>
      </c>
      <c r="P14" s="25" t="s">
        <v>1186</v>
      </c>
      <c r="Q14" s="25" t="s">
        <v>206</v>
      </c>
      <c r="R14" s="25" t="s">
        <v>210</v>
      </c>
      <c r="S14" s="21" t="s">
        <v>1191</v>
      </c>
    </row>
    <row r="15" spans="1:19" s="5" customFormat="1" ht="69.95" customHeight="1">
      <c r="A15" s="17">
        <f t="shared" si="1"/>
        <v>8</v>
      </c>
      <c r="B15" s="18">
        <f t="shared" si="2"/>
        <v>31</v>
      </c>
      <c r="C15" s="36" t="s">
        <v>158</v>
      </c>
      <c r="D15" s="9" t="s">
        <v>161</v>
      </c>
      <c r="E15" s="20" t="s">
        <v>167</v>
      </c>
      <c r="F15" s="25" t="s">
        <v>1198</v>
      </c>
      <c r="G15" s="25" t="s">
        <v>25</v>
      </c>
      <c r="H15" s="25" t="s">
        <v>1199</v>
      </c>
      <c r="I15" s="29" t="s">
        <v>66</v>
      </c>
      <c r="J15" s="25" t="s">
        <v>186</v>
      </c>
      <c r="K15" s="25" t="s">
        <v>120</v>
      </c>
      <c r="L15" s="25" t="s">
        <v>58</v>
      </c>
      <c r="M15" s="25" t="s">
        <v>34</v>
      </c>
      <c r="N15" s="25" t="s">
        <v>190</v>
      </c>
      <c r="O15" s="30" t="s">
        <v>199</v>
      </c>
      <c r="P15" s="25" t="s">
        <v>1186</v>
      </c>
      <c r="Q15" s="25" t="str">
        <f t="shared" si="3"/>
        <v>30</v>
      </c>
      <c r="R15" s="25" t="s">
        <v>21</v>
      </c>
      <c r="S15" s="21" t="s">
        <v>1191</v>
      </c>
    </row>
    <row r="16" spans="1:19" s="5" customFormat="1" ht="69.95" customHeight="1">
      <c r="A16" s="150">
        <f t="shared" si="1"/>
        <v>9</v>
      </c>
      <c r="B16" s="174">
        <f t="shared" si="2"/>
        <v>30</v>
      </c>
      <c r="C16" s="154" t="s">
        <v>159</v>
      </c>
      <c r="D16" s="156" t="s">
        <v>161</v>
      </c>
      <c r="E16" s="158" t="s">
        <v>168</v>
      </c>
      <c r="F16" s="160" t="s">
        <v>1200</v>
      </c>
      <c r="G16" s="160" t="s">
        <v>47</v>
      </c>
      <c r="H16" s="160" t="s">
        <v>1190</v>
      </c>
      <c r="I16" s="29" t="s">
        <v>66</v>
      </c>
      <c r="J16" s="25" t="s">
        <v>696</v>
      </c>
      <c r="K16" s="25" t="s">
        <v>699</v>
      </c>
      <c r="L16" s="160" t="s">
        <v>58</v>
      </c>
      <c r="M16" s="160" t="s">
        <v>189</v>
      </c>
      <c r="N16" s="160"/>
      <c r="O16" s="170" t="s">
        <v>200</v>
      </c>
      <c r="P16" s="160" t="s">
        <v>1186</v>
      </c>
      <c r="Q16" s="160" t="str">
        <f t="shared" si="3"/>
        <v>90</v>
      </c>
      <c r="R16" s="160" t="s">
        <v>211</v>
      </c>
      <c r="S16" s="162" t="s">
        <v>1191</v>
      </c>
    </row>
    <row r="17" spans="1:19" s="5" customFormat="1" ht="103.5" customHeight="1">
      <c r="A17" s="151"/>
      <c r="B17" s="176"/>
      <c r="C17" s="155"/>
      <c r="D17" s="157"/>
      <c r="E17" s="159"/>
      <c r="F17" s="161"/>
      <c r="G17" s="161"/>
      <c r="H17" s="161"/>
      <c r="I17" s="29" t="s">
        <v>66</v>
      </c>
      <c r="J17" s="25" t="s">
        <v>1201</v>
      </c>
      <c r="K17" s="25" t="s">
        <v>679</v>
      </c>
      <c r="L17" s="161"/>
      <c r="M17" s="161"/>
      <c r="N17" s="161"/>
      <c r="O17" s="172"/>
      <c r="P17" s="161"/>
      <c r="Q17" s="161"/>
      <c r="R17" s="161"/>
      <c r="S17" s="163"/>
    </row>
    <row r="18" spans="1:19" s="5" customFormat="1" ht="91.5" customHeight="1">
      <c r="A18" s="17">
        <f>A16+1</f>
        <v>10</v>
      </c>
      <c r="B18" s="18">
        <f>B16-1</f>
        <v>29</v>
      </c>
      <c r="C18" s="36" t="s">
        <v>159</v>
      </c>
      <c r="D18" s="9" t="s">
        <v>161</v>
      </c>
      <c r="E18" s="20" t="s">
        <v>169</v>
      </c>
      <c r="F18" s="25" t="s">
        <v>1202</v>
      </c>
      <c r="G18" s="25" t="s">
        <v>100</v>
      </c>
      <c r="H18" s="25" t="s">
        <v>1203</v>
      </c>
      <c r="I18" s="29" t="s">
        <v>66</v>
      </c>
      <c r="J18" s="25" t="s">
        <v>187</v>
      </c>
      <c r="K18" s="25" t="s">
        <v>134</v>
      </c>
      <c r="L18" s="25" t="s">
        <v>58</v>
      </c>
      <c r="M18" s="25" t="s">
        <v>100</v>
      </c>
      <c r="N18" s="25" t="s">
        <v>18</v>
      </c>
      <c r="O18" s="30" t="s">
        <v>201</v>
      </c>
      <c r="P18" s="25" t="s">
        <v>1186</v>
      </c>
      <c r="Q18" s="25" t="str">
        <f t="shared" si="3"/>
        <v>89</v>
      </c>
      <c r="R18" s="25" t="s">
        <v>21</v>
      </c>
      <c r="S18" s="21" t="s">
        <v>1191</v>
      </c>
    </row>
    <row r="19" spans="1:19" s="5" customFormat="1" ht="69.95" customHeight="1">
      <c r="A19" s="150">
        <f t="shared" si="1"/>
        <v>11</v>
      </c>
      <c r="B19" s="174">
        <f t="shared" si="2"/>
        <v>28</v>
      </c>
      <c r="C19" s="154" t="s">
        <v>160</v>
      </c>
      <c r="D19" s="156" t="s">
        <v>161</v>
      </c>
      <c r="E19" s="158" t="s">
        <v>1204</v>
      </c>
      <c r="F19" s="160" t="s">
        <v>1192</v>
      </c>
      <c r="G19" s="160" t="s">
        <v>178</v>
      </c>
      <c r="H19" s="160" t="s">
        <v>1205</v>
      </c>
      <c r="I19" s="196" t="s">
        <v>66</v>
      </c>
      <c r="J19" s="25" t="s">
        <v>101</v>
      </c>
      <c r="K19" s="25" t="s">
        <v>57</v>
      </c>
      <c r="L19" s="160" t="s">
        <v>58</v>
      </c>
      <c r="M19" s="160" t="s">
        <v>30</v>
      </c>
      <c r="N19" s="160" t="s">
        <v>190</v>
      </c>
      <c r="O19" s="177" t="s">
        <v>202</v>
      </c>
      <c r="P19" s="160" t="s">
        <v>1186</v>
      </c>
      <c r="Q19" s="160" t="str">
        <f t="shared" si="3"/>
        <v>33 &amp; other</v>
      </c>
      <c r="R19" s="160" t="s">
        <v>212</v>
      </c>
      <c r="S19" s="162" t="s">
        <v>1191</v>
      </c>
    </row>
    <row r="20" spans="1:19" s="5" customFormat="1" ht="39" customHeight="1">
      <c r="A20" s="164"/>
      <c r="B20" s="175"/>
      <c r="C20" s="166"/>
      <c r="D20" s="167"/>
      <c r="E20" s="168"/>
      <c r="F20" s="169"/>
      <c r="G20" s="169"/>
      <c r="H20" s="169"/>
      <c r="I20" s="197"/>
      <c r="J20" s="25" t="s">
        <v>1206</v>
      </c>
      <c r="K20" s="25" t="s">
        <v>544</v>
      </c>
      <c r="L20" s="169"/>
      <c r="M20" s="169"/>
      <c r="N20" s="169"/>
      <c r="O20" s="178"/>
      <c r="P20" s="169"/>
      <c r="Q20" s="169"/>
      <c r="R20" s="169"/>
      <c r="S20" s="173"/>
    </row>
    <row r="21" spans="1:19" s="5" customFormat="1" ht="36.75" customHeight="1">
      <c r="A21" s="164"/>
      <c r="B21" s="175"/>
      <c r="C21" s="166"/>
      <c r="D21" s="167"/>
      <c r="E21" s="168"/>
      <c r="F21" s="169"/>
      <c r="G21" s="169"/>
      <c r="H21" s="169"/>
      <c r="I21" s="197"/>
      <c r="J21" s="25" t="s">
        <v>317</v>
      </c>
      <c r="K21" s="25" t="s">
        <v>1207</v>
      </c>
      <c r="L21" s="169"/>
      <c r="M21" s="169"/>
      <c r="N21" s="169"/>
      <c r="O21" s="178"/>
      <c r="P21" s="169"/>
      <c r="Q21" s="169"/>
      <c r="R21" s="169"/>
      <c r="S21" s="173"/>
    </row>
    <row r="22" spans="1:19" s="5" customFormat="1" ht="35.25" customHeight="1">
      <c r="A22" s="151"/>
      <c r="B22" s="176"/>
      <c r="C22" s="155"/>
      <c r="D22" s="157"/>
      <c r="E22" s="159"/>
      <c r="F22" s="161"/>
      <c r="G22" s="161"/>
      <c r="H22" s="161"/>
      <c r="I22" s="198"/>
      <c r="J22" s="25" t="s">
        <v>279</v>
      </c>
      <c r="K22" s="25" t="s">
        <v>1208</v>
      </c>
      <c r="L22" s="161"/>
      <c r="M22" s="161"/>
      <c r="N22" s="161"/>
      <c r="O22" s="179"/>
      <c r="P22" s="161"/>
      <c r="Q22" s="161"/>
      <c r="R22" s="161"/>
      <c r="S22" s="163"/>
    </row>
    <row r="23" spans="1:19" s="5" customFormat="1" ht="52.5" customHeight="1">
      <c r="A23" s="17">
        <f>A19+1</f>
        <v>12</v>
      </c>
      <c r="B23" s="18">
        <f>B19-1</f>
        <v>27</v>
      </c>
      <c r="C23" s="36" t="s">
        <v>160</v>
      </c>
      <c r="D23" s="9" t="s">
        <v>161</v>
      </c>
      <c r="E23" s="20" t="s">
        <v>170</v>
      </c>
      <c r="F23" s="25" t="s">
        <v>1200</v>
      </c>
      <c r="G23" s="25" t="s">
        <v>179</v>
      </c>
      <c r="H23" s="25" t="s">
        <v>182</v>
      </c>
      <c r="I23" s="25" t="s">
        <v>58</v>
      </c>
      <c r="J23" s="25" t="s">
        <v>50</v>
      </c>
      <c r="K23" s="25" t="s">
        <v>190</v>
      </c>
      <c r="L23" s="25" t="s">
        <v>58</v>
      </c>
      <c r="M23" s="25" t="s">
        <v>50</v>
      </c>
      <c r="N23" s="25" t="s">
        <v>190</v>
      </c>
      <c r="O23" s="30" t="s">
        <v>203</v>
      </c>
      <c r="P23" s="25" t="s">
        <v>1186</v>
      </c>
      <c r="Q23" s="25" t="str">
        <f t="shared" si="3"/>
        <v>64  &amp; other</v>
      </c>
      <c r="R23" s="25" t="s">
        <v>213</v>
      </c>
      <c r="S23" s="21" t="s">
        <v>1191</v>
      </c>
    </row>
    <row r="24" spans="1:19" s="5" customFormat="1" ht="50.25" customHeight="1">
      <c r="A24" s="17">
        <f t="shared" si="1"/>
        <v>13</v>
      </c>
      <c r="B24" s="18">
        <f t="shared" si="2"/>
        <v>26</v>
      </c>
      <c r="C24" s="36" t="s">
        <v>160</v>
      </c>
      <c r="D24" s="9" t="s">
        <v>161</v>
      </c>
      <c r="E24" s="20" t="s">
        <v>1209</v>
      </c>
      <c r="F24" s="25" t="s">
        <v>1186</v>
      </c>
      <c r="G24" s="25" t="s">
        <v>177</v>
      </c>
      <c r="H24" s="25" t="s">
        <v>83</v>
      </c>
      <c r="I24" s="29" t="s">
        <v>66</v>
      </c>
      <c r="J24" s="25" t="s">
        <v>143</v>
      </c>
      <c r="K24" s="25" t="s">
        <v>140</v>
      </c>
      <c r="L24" s="25" t="s">
        <v>58</v>
      </c>
      <c r="M24" s="25" t="s">
        <v>151</v>
      </c>
      <c r="N24" s="25" t="s">
        <v>190</v>
      </c>
      <c r="O24" s="30" t="s">
        <v>204</v>
      </c>
      <c r="P24" s="25" t="s">
        <v>1186</v>
      </c>
      <c r="Q24" s="25" t="str">
        <f t="shared" si="3"/>
        <v>112  &amp; other</v>
      </c>
      <c r="R24" s="25" t="s">
        <v>83</v>
      </c>
      <c r="S24" s="21" t="s">
        <v>1210</v>
      </c>
    </row>
    <row r="25" spans="1:19" s="5" customFormat="1" ht="69.95" customHeight="1">
      <c r="A25" s="150">
        <f t="shared" si="1"/>
        <v>14</v>
      </c>
      <c r="B25" s="174">
        <f t="shared" si="2"/>
        <v>25</v>
      </c>
      <c r="C25" s="154" t="s">
        <v>32</v>
      </c>
      <c r="D25" s="156" t="s">
        <v>161</v>
      </c>
      <c r="E25" s="152" t="s">
        <v>217</v>
      </c>
      <c r="F25" s="160" t="s">
        <v>1211</v>
      </c>
      <c r="G25" s="160" t="s">
        <v>1212</v>
      </c>
      <c r="H25" s="160" t="s">
        <v>20</v>
      </c>
      <c r="I25" s="170" t="s">
        <v>66</v>
      </c>
      <c r="J25" s="160" t="s">
        <v>237</v>
      </c>
      <c r="K25" s="160" t="s">
        <v>239</v>
      </c>
      <c r="L25" s="25" t="s">
        <v>58</v>
      </c>
      <c r="M25" s="25" t="s">
        <v>240</v>
      </c>
      <c r="N25" s="25" t="s">
        <v>190</v>
      </c>
      <c r="O25" s="30" t="s">
        <v>1213</v>
      </c>
      <c r="P25" s="25" t="s">
        <v>1186</v>
      </c>
      <c r="Q25" s="25" t="s">
        <v>105</v>
      </c>
      <c r="R25" s="25" t="s">
        <v>1196</v>
      </c>
      <c r="S25" s="162" t="s">
        <v>1191</v>
      </c>
    </row>
    <row r="26" spans="1:19" s="5" customFormat="1" ht="46.5" customHeight="1">
      <c r="A26" s="151"/>
      <c r="B26" s="176"/>
      <c r="C26" s="155"/>
      <c r="D26" s="157"/>
      <c r="E26" s="153"/>
      <c r="F26" s="161"/>
      <c r="G26" s="161"/>
      <c r="H26" s="161"/>
      <c r="I26" s="172"/>
      <c r="J26" s="161"/>
      <c r="K26" s="161"/>
      <c r="L26" s="25" t="s">
        <v>58</v>
      </c>
      <c r="M26" s="25" t="s">
        <v>72</v>
      </c>
      <c r="N26" s="25" t="s">
        <v>190</v>
      </c>
      <c r="O26" s="30" t="s">
        <v>1193</v>
      </c>
      <c r="P26" s="25" t="s">
        <v>1186</v>
      </c>
      <c r="Q26" s="25" t="s">
        <v>1194</v>
      </c>
      <c r="R26" s="25" t="s">
        <v>1214</v>
      </c>
      <c r="S26" s="163"/>
    </row>
    <row r="27" spans="1:19" s="5" customFormat="1" ht="69.95" customHeight="1">
      <c r="A27" s="17">
        <f>A25+1</f>
        <v>15</v>
      </c>
      <c r="B27" s="18">
        <f>B25-1</f>
        <v>24</v>
      </c>
      <c r="C27" s="36" t="s">
        <v>214</v>
      </c>
      <c r="D27" s="9" t="s">
        <v>161</v>
      </c>
      <c r="E27" s="20" t="s">
        <v>218</v>
      </c>
      <c r="F27" s="25" t="s">
        <v>1192</v>
      </c>
      <c r="G27" s="25" t="s">
        <v>1194</v>
      </c>
      <c r="H27" s="25" t="s">
        <v>24</v>
      </c>
      <c r="I27" s="25" t="s">
        <v>58</v>
      </c>
      <c r="J27" s="25" t="s">
        <v>72</v>
      </c>
      <c r="K27" s="25" t="s">
        <v>190</v>
      </c>
      <c r="L27" s="25" t="s">
        <v>58</v>
      </c>
      <c r="M27" s="25" t="s">
        <v>72</v>
      </c>
      <c r="N27" s="25" t="s">
        <v>190</v>
      </c>
      <c r="O27" s="30" t="s">
        <v>1216</v>
      </c>
      <c r="P27" s="25" t="s">
        <v>1186</v>
      </c>
      <c r="Q27" s="25" t="s">
        <v>1194</v>
      </c>
      <c r="R27" s="25" t="s">
        <v>1214</v>
      </c>
      <c r="S27" s="21" t="s">
        <v>1191</v>
      </c>
    </row>
    <row r="28" spans="1:19" s="5" customFormat="1" ht="51" customHeight="1">
      <c r="A28" s="17">
        <f t="shared" si="1"/>
        <v>16</v>
      </c>
      <c r="B28" s="18">
        <f t="shared" si="2"/>
        <v>23</v>
      </c>
      <c r="C28" s="36" t="s">
        <v>53</v>
      </c>
      <c r="D28" s="9" t="s">
        <v>66</v>
      </c>
      <c r="E28" s="20" t="s">
        <v>219</v>
      </c>
      <c r="F28" s="25" t="s">
        <v>1215</v>
      </c>
      <c r="G28" s="25" t="s">
        <v>92</v>
      </c>
      <c r="H28" s="25" t="s">
        <v>231</v>
      </c>
      <c r="I28" s="29" t="str">
        <f t="shared" si="4"/>
        <v>VIIB</v>
      </c>
      <c r="J28" s="25" t="s">
        <v>110</v>
      </c>
      <c r="K28" s="25" t="s">
        <v>216</v>
      </c>
      <c r="L28" s="25" t="s">
        <v>58</v>
      </c>
      <c r="M28" s="25" t="s">
        <v>240</v>
      </c>
      <c r="N28" s="25" t="s">
        <v>190</v>
      </c>
      <c r="O28" s="30" t="s">
        <v>202</v>
      </c>
      <c r="P28" s="25" t="s">
        <v>1186</v>
      </c>
      <c r="Q28" s="25" t="s">
        <v>92</v>
      </c>
      <c r="R28" s="25" t="s">
        <v>235</v>
      </c>
      <c r="S28" s="21" t="s">
        <v>1191</v>
      </c>
    </row>
    <row r="29" spans="1:19" s="5" customFormat="1" ht="69.95" customHeight="1">
      <c r="A29" s="150">
        <f t="shared" si="1"/>
        <v>17</v>
      </c>
      <c r="B29" s="174">
        <f t="shared" si="2"/>
        <v>22</v>
      </c>
      <c r="C29" s="154" t="s">
        <v>54</v>
      </c>
      <c r="D29" s="156" t="s">
        <v>66</v>
      </c>
      <c r="E29" s="158" t="s">
        <v>220</v>
      </c>
      <c r="F29" s="160" t="s">
        <v>1192</v>
      </c>
      <c r="G29" s="160" t="s">
        <v>116</v>
      </c>
      <c r="H29" s="160" t="s">
        <v>112</v>
      </c>
      <c r="I29" s="170" t="str">
        <f t="shared" si="4"/>
        <v>VIIB</v>
      </c>
      <c r="J29" s="25" t="s">
        <v>31</v>
      </c>
      <c r="K29" s="25" t="s">
        <v>216</v>
      </c>
      <c r="L29" s="160" t="s">
        <v>58</v>
      </c>
      <c r="M29" s="160" t="s">
        <v>50</v>
      </c>
      <c r="N29" s="160" t="s">
        <v>190</v>
      </c>
      <c r="O29" s="177" t="s">
        <v>241</v>
      </c>
      <c r="P29" s="160" t="s">
        <v>1186</v>
      </c>
      <c r="Q29" s="160" t="s">
        <v>116</v>
      </c>
      <c r="R29" s="160" t="s">
        <v>24</v>
      </c>
      <c r="S29" s="162" t="s">
        <v>1191</v>
      </c>
    </row>
    <row r="30" spans="1:19" s="5" customFormat="1" ht="46.5" customHeight="1">
      <c r="A30" s="164"/>
      <c r="B30" s="175"/>
      <c r="C30" s="166"/>
      <c r="D30" s="167"/>
      <c r="E30" s="168"/>
      <c r="F30" s="169"/>
      <c r="G30" s="169"/>
      <c r="H30" s="169"/>
      <c r="I30" s="171"/>
      <c r="J30" s="25" t="s">
        <v>1217</v>
      </c>
      <c r="K30" s="25" t="s">
        <v>60</v>
      </c>
      <c r="L30" s="169"/>
      <c r="M30" s="169"/>
      <c r="N30" s="169"/>
      <c r="O30" s="178"/>
      <c r="P30" s="169"/>
      <c r="Q30" s="169"/>
      <c r="R30" s="169"/>
      <c r="S30" s="173"/>
    </row>
    <row r="31" spans="1:19" s="5" customFormat="1" ht="39" customHeight="1">
      <c r="A31" s="151"/>
      <c r="B31" s="176"/>
      <c r="C31" s="155"/>
      <c r="D31" s="157"/>
      <c r="E31" s="159"/>
      <c r="F31" s="161"/>
      <c r="G31" s="161"/>
      <c r="H31" s="161"/>
      <c r="I31" s="172"/>
      <c r="J31" s="25" t="s">
        <v>238</v>
      </c>
      <c r="K31" s="25" t="s">
        <v>113</v>
      </c>
      <c r="L31" s="161"/>
      <c r="M31" s="161"/>
      <c r="N31" s="161"/>
      <c r="O31" s="179"/>
      <c r="P31" s="161"/>
      <c r="Q31" s="161"/>
      <c r="R31" s="161"/>
      <c r="S31" s="163"/>
    </row>
    <row r="32" spans="1:19" s="5" customFormat="1" ht="54.75" customHeight="1">
      <c r="A32" s="17">
        <f>A29+1</f>
        <v>18</v>
      </c>
      <c r="B32" s="18">
        <f>B29-1</f>
        <v>21</v>
      </c>
      <c r="C32" s="36" t="s">
        <v>215</v>
      </c>
      <c r="D32" s="9" t="s">
        <v>66</v>
      </c>
      <c r="E32" s="20" t="s">
        <v>221</v>
      </c>
      <c r="F32" s="25" t="s">
        <v>1218</v>
      </c>
      <c r="G32" s="25" t="s">
        <v>41</v>
      </c>
      <c r="H32" s="25" t="s">
        <v>232</v>
      </c>
      <c r="I32" s="25" t="s">
        <v>58</v>
      </c>
      <c r="J32" s="25" t="s">
        <v>101</v>
      </c>
      <c r="K32" s="25" t="s">
        <v>190</v>
      </c>
      <c r="L32" s="25" t="s">
        <v>58</v>
      </c>
      <c r="M32" s="25" t="s">
        <v>101</v>
      </c>
      <c r="N32" s="25" t="s">
        <v>190</v>
      </c>
      <c r="O32" s="30" t="s">
        <v>242</v>
      </c>
      <c r="P32" s="25" t="s">
        <v>1186</v>
      </c>
      <c r="Q32" s="25" t="s">
        <v>246</v>
      </c>
      <c r="R32" s="25" t="s">
        <v>247</v>
      </c>
      <c r="S32" s="21" t="s">
        <v>1191</v>
      </c>
    </row>
    <row r="33" spans="1:19" s="5" customFormat="1" ht="50.25" customHeight="1">
      <c r="A33" s="17">
        <f t="shared" si="1"/>
        <v>19</v>
      </c>
      <c r="B33" s="18">
        <f t="shared" si="2"/>
        <v>20</v>
      </c>
      <c r="C33" s="36" t="s">
        <v>215</v>
      </c>
      <c r="D33" s="9" t="s">
        <v>66</v>
      </c>
      <c r="E33" s="20" t="s">
        <v>222</v>
      </c>
      <c r="F33" s="25" t="s">
        <v>1218</v>
      </c>
      <c r="G33" s="25" t="s">
        <v>41</v>
      </c>
      <c r="H33" s="25" t="s">
        <v>232</v>
      </c>
      <c r="I33" s="25" t="s">
        <v>58</v>
      </c>
      <c r="J33" s="25" t="s">
        <v>101</v>
      </c>
      <c r="K33" s="25" t="s">
        <v>190</v>
      </c>
      <c r="L33" s="25" t="s">
        <v>58</v>
      </c>
      <c r="M33" s="25" t="s">
        <v>101</v>
      </c>
      <c r="N33" s="25" t="s">
        <v>190</v>
      </c>
      <c r="O33" s="30" t="s">
        <v>242</v>
      </c>
      <c r="P33" s="25" t="s">
        <v>1186</v>
      </c>
      <c r="Q33" s="25" t="s">
        <v>246</v>
      </c>
      <c r="R33" s="25" t="s">
        <v>247</v>
      </c>
      <c r="S33" s="21" t="s">
        <v>1191</v>
      </c>
    </row>
    <row r="34" spans="1:19" s="5" customFormat="1" ht="48.75" customHeight="1">
      <c r="A34" s="150">
        <f t="shared" si="1"/>
        <v>20</v>
      </c>
      <c r="B34" s="174">
        <f t="shared" si="2"/>
        <v>19</v>
      </c>
      <c r="C34" s="154" t="s">
        <v>60</v>
      </c>
      <c r="D34" s="156" t="s">
        <v>66</v>
      </c>
      <c r="E34" s="158" t="s">
        <v>223</v>
      </c>
      <c r="F34" s="160" t="s">
        <v>1192</v>
      </c>
      <c r="G34" s="160" t="s">
        <v>116</v>
      </c>
      <c r="H34" s="160" t="s">
        <v>112</v>
      </c>
      <c r="I34" s="29" t="str">
        <f t="shared" si="4"/>
        <v>VIIB</v>
      </c>
      <c r="J34" s="25" t="s">
        <v>31</v>
      </c>
      <c r="K34" s="25" t="s">
        <v>216</v>
      </c>
      <c r="L34" s="160" t="s">
        <v>58</v>
      </c>
      <c r="M34" s="160" t="s">
        <v>50</v>
      </c>
      <c r="N34" s="160" t="s">
        <v>190</v>
      </c>
      <c r="O34" s="177" t="s">
        <v>241</v>
      </c>
      <c r="P34" s="160" t="s">
        <v>1186</v>
      </c>
      <c r="Q34" s="160" t="str">
        <f t="shared" si="3"/>
        <v>71</v>
      </c>
      <c r="R34" s="160" t="s">
        <v>24</v>
      </c>
      <c r="S34" s="162" t="s">
        <v>1191</v>
      </c>
    </row>
    <row r="35" spans="1:19" s="5" customFormat="1" ht="33" customHeight="1">
      <c r="A35" s="151"/>
      <c r="B35" s="176"/>
      <c r="C35" s="155"/>
      <c r="D35" s="157"/>
      <c r="E35" s="159"/>
      <c r="F35" s="161"/>
      <c r="G35" s="161"/>
      <c r="H35" s="161"/>
      <c r="I35" s="29" t="s">
        <v>66</v>
      </c>
      <c r="J35" s="25" t="s">
        <v>238</v>
      </c>
      <c r="K35" s="25" t="s">
        <v>113</v>
      </c>
      <c r="L35" s="161"/>
      <c r="M35" s="161"/>
      <c r="N35" s="161"/>
      <c r="O35" s="179"/>
      <c r="P35" s="161"/>
      <c r="Q35" s="161"/>
      <c r="R35" s="161"/>
      <c r="S35" s="163"/>
    </row>
    <row r="36" spans="1:19" s="5" customFormat="1" ht="50.25" customHeight="1">
      <c r="A36" s="17">
        <f>A34+1</f>
        <v>21</v>
      </c>
      <c r="B36" s="18">
        <f>B34-1</f>
        <v>18</v>
      </c>
      <c r="C36" s="36" t="s">
        <v>60</v>
      </c>
      <c r="D36" s="9" t="s">
        <v>66</v>
      </c>
      <c r="E36" s="20" t="s">
        <v>224</v>
      </c>
      <c r="F36" s="25" t="s">
        <v>1186</v>
      </c>
      <c r="G36" s="25" t="s">
        <v>229</v>
      </c>
      <c r="H36" s="25" t="s">
        <v>233</v>
      </c>
      <c r="I36" s="25" t="s">
        <v>58</v>
      </c>
      <c r="J36" s="25" t="s">
        <v>101</v>
      </c>
      <c r="K36" s="25" t="s">
        <v>190</v>
      </c>
      <c r="L36" s="25" t="s">
        <v>58</v>
      </c>
      <c r="M36" s="25" t="s">
        <v>101</v>
      </c>
      <c r="N36" s="25" t="s">
        <v>190</v>
      </c>
      <c r="O36" s="30" t="s">
        <v>242</v>
      </c>
      <c r="P36" s="25" t="s">
        <v>1186</v>
      </c>
      <c r="Q36" s="25" t="s">
        <v>246</v>
      </c>
      <c r="R36" s="25" t="s">
        <v>247</v>
      </c>
      <c r="S36" s="21" t="s">
        <v>1191</v>
      </c>
    </row>
    <row r="37" spans="1:19" s="5" customFormat="1" ht="69.95" customHeight="1">
      <c r="A37" s="150">
        <f t="shared" si="1"/>
        <v>22</v>
      </c>
      <c r="B37" s="174">
        <f t="shared" si="2"/>
        <v>17</v>
      </c>
      <c r="C37" s="154" t="s">
        <v>216</v>
      </c>
      <c r="D37" s="156" t="s">
        <v>66</v>
      </c>
      <c r="E37" s="158" t="s">
        <v>1219</v>
      </c>
      <c r="F37" s="160" t="s">
        <v>1186</v>
      </c>
      <c r="G37" s="160" t="s">
        <v>230</v>
      </c>
      <c r="H37" s="160" t="s">
        <v>234</v>
      </c>
      <c r="I37" s="29" t="str">
        <f t="shared" si="4"/>
        <v>VIIB</v>
      </c>
      <c r="J37" s="25" t="s">
        <v>417</v>
      </c>
      <c r="K37" s="25" t="s">
        <v>389</v>
      </c>
      <c r="L37" s="160" t="s">
        <v>58</v>
      </c>
      <c r="M37" s="160" t="s">
        <v>92</v>
      </c>
      <c r="N37" s="160" t="s">
        <v>190</v>
      </c>
      <c r="O37" s="177" t="s">
        <v>243</v>
      </c>
      <c r="P37" s="160" t="s">
        <v>1186</v>
      </c>
      <c r="Q37" s="160" t="str">
        <f t="shared" si="3"/>
        <v>01  &amp; others</v>
      </c>
      <c r="R37" s="160" t="s">
        <v>248</v>
      </c>
      <c r="S37" s="162" t="s">
        <v>1191</v>
      </c>
    </row>
    <row r="38" spans="1:19" s="5" customFormat="1" ht="69.95" customHeight="1">
      <c r="A38" s="151"/>
      <c r="B38" s="176"/>
      <c r="C38" s="155"/>
      <c r="D38" s="157"/>
      <c r="E38" s="159"/>
      <c r="F38" s="161"/>
      <c r="G38" s="161"/>
      <c r="H38" s="161"/>
      <c r="I38" s="29" t="s">
        <v>66</v>
      </c>
      <c r="J38" s="25" t="s">
        <v>1220</v>
      </c>
      <c r="K38" s="25" t="s">
        <v>359</v>
      </c>
      <c r="L38" s="161"/>
      <c r="M38" s="161"/>
      <c r="N38" s="161"/>
      <c r="O38" s="179"/>
      <c r="P38" s="161"/>
      <c r="Q38" s="161"/>
      <c r="R38" s="161"/>
      <c r="S38" s="163"/>
    </row>
    <row r="39" spans="1:19" s="5" customFormat="1" ht="45" customHeight="1">
      <c r="A39" s="17">
        <f>A37+1</f>
        <v>23</v>
      </c>
      <c r="B39" s="18">
        <f>B37-1</f>
        <v>16</v>
      </c>
      <c r="C39" s="36" t="s">
        <v>216</v>
      </c>
      <c r="D39" s="9" t="s">
        <v>66</v>
      </c>
      <c r="E39" s="20" t="s">
        <v>225</v>
      </c>
      <c r="F39" s="25" t="s">
        <v>1200</v>
      </c>
      <c r="G39" s="25" t="s">
        <v>76</v>
      </c>
      <c r="H39" s="25" t="s">
        <v>1222</v>
      </c>
      <c r="I39" s="25" t="s">
        <v>58</v>
      </c>
      <c r="J39" s="25" t="s">
        <v>45</v>
      </c>
      <c r="K39" s="25" t="s">
        <v>190</v>
      </c>
      <c r="L39" s="25" t="s">
        <v>58</v>
      </c>
      <c r="M39" s="25" t="s">
        <v>45</v>
      </c>
      <c r="N39" s="25" t="s">
        <v>190</v>
      </c>
      <c r="O39" s="30" t="s">
        <v>244</v>
      </c>
      <c r="P39" s="25" t="s">
        <v>1186</v>
      </c>
      <c r="Q39" s="25" t="str">
        <f t="shared" si="3"/>
        <v>44</v>
      </c>
      <c r="R39" s="25" t="s">
        <v>1221</v>
      </c>
      <c r="S39" s="21" t="s">
        <v>1191</v>
      </c>
    </row>
    <row r="40" spans="1:19" s="5" customFormat="1" ht="45" customHeight="1">
      <c r="A40" s="17">
        <f t="shared" si="1"/>
        <v>24</v>
      </c>
      <c r="B40" s="18">
        <f t="shared" si="2"/>
        <v>15</v>
      </c>
      <c r="C40" s="36" t="s">
        <v>216</v>
      </c>
      <c r="D40" s="9" t="s">
        <v>66</v>
      </c>
      <c r="E40" s="20" t="s">
        <v>226</v>
      </c>
      <c r="F40" s="25" t="s">
        <v>1186</v>
      </c>
      <c r="G40" s="25" t="s">
        <v>92</v>
      </c>
      <c r="H40" s="25" t="s">
        <v>235</v>
      </c>
      <c r="I40" s="25" t="s">
        <v>58</v>
      </c>
      <c r="J40" s="25" t="s">
        <v>240</v>
      </c>
      <c r="K40" s="25" t="s">
        <v>190</v>
      </c>
      <c r="L40" s="25" t="s">
        <v>58</v>
      </c>
      <c r="M40" s="25" t="s">
        <v>240</v>
      </c>
      <c r="N40" s="25" t="s">
        <v>190</v>
      </c>
      <c r="O40" s="30" t="s">
        <v>202</v>
      </c>
      <c r="P40" s="25" t="s">
        <v>1186</v>
      </c>
      <c r="Q40" s="25" t="str">
        <f t="shared" si="3"/>
        <v>39</v>
      </c>
      <c r="R40" s="25" t="str">
        <f t="shared" ref="R40:R87" si="5">H40</f>
        <v>26-16</v>
      </c>
      <c r="S40" s="21" t="s">
        <v>1191</v>
      </c>
    </row>
    <row r="41" spans="1:19" s="5" customFormat="1" ht="40.5" customHeight="1">
      <c r="A41" s="17">
        <f t="shared" si="1"/>
        <v>25</v>
      </c>
      <c r="B41" s="18">
        <f t="shared" si="2"/>
        <v>14</v>
      </c>
      <c r="C41" s="36" t="s">
        <v>216</v>
      </c>
      <c r="D41" s="9" t="s">
        <v>66</v>
      </c>
      <c r="E41" s="20" t="s">
        <v>227</v>
      </c>
      <c r="F41" s="25" t="s">
        <v>1192</v>
      </c>
      <c r="G41" s="25" t="s">
        <v>116</v>
      </c>
      <c r="H41" s="25" t="s">
        <v>112</v>
      </c>
      <c r="I41" s="29" t="str">
        <f t="shared" si="4"/>
        <v>VIIB</v>
      </c>
      <c r="J41" s="25" t="s">
        <v>238</v>
      </c>
      <c r="K41" s="25" t="s">
        <v>113</v>
      </c>
      <c r="L41" s="25" t="s">
        <v>58</v>
      </c>
      <c r="M41" s="25" t="s">
        <v>50</v>
      </c>
      <c r="N41" s="25" t="s">
        <v>190</v>
      </c>
      <c r="O41" s="30" t="s">
        <v>242</v>
      </c>
      <c r="P41" s="25" t="s">
        <v>1186</v>
      </c>
      <c r="Q41" s="25" t="s">
        <v>246</v>
      </c>
      <c r="R41" s="25" t="s">
        <v>247</v>
      </c>
      <c r="S41" s="21" t="s">
        <v>1191</v>
      </c>
    </row>
    <row r="42" spans="1:19" s="5" customFormat="1" ht="41.25" customHeight="1">
      <c r="A42" s="150">
        <f t="shared" si="1"/>
        <v>26</v>
      </c>
      <c r="B42" s="174">
        <f t="shared" si="2"/>
        <v>13</v>
      </c>
      <c r="C42" s="154" t="s">
        <v>61</v>
      </c>
      <c r="D42" s="156" t="s">
        <v>66</v>
      </c>
      <c r="E42" s="158" t="s">
        <v>228</v>
      </c>
      <c r="F42" s="160" t="s">
        <v>1186</v>
      </c>
      <c r="G42" s="160" t="s">
        <v>106</v>
      </c>
      <c r="H42" s="160" t="s">
        <v>1223</v>
      </c>
      <c r="I42" s="29" t="str">
        <f t="shared" si="4"/>
        <v>VIIB</v>
      </c>
      <c r="J42" s="25" t="s">
        <v>419</v>
      </c>
      <c r="K42" s="25" t="s">
        <v>391</v>
      </c>
      <c r="L42" s="160" t="s">
        <v>58</v>
      </c>
      <c r="M42" s="160" t="s">
        <v>101</v>
      </c>
      <c r="N42" s="160" t="s">
        <v>190</v>
      </c>
      <c r="O42" s="177" t="s">
        <v>245</v>
      </c>
      <c r="P42" s="160" t="s">
        <v>1186</v>
      </c>
      <c r="Q42" s="160" t="str">
        <f t="shared" si="3"/>
        <v>74</v>
      </c>
      <c r="R42" s="160" t="str">
        <f t="shared" si="5"/>
        <v>2-23</v>
      </c>
      <c r="S42" s="162" t="s">
        <v>1191</v>
      </c>
    </row>
    <row r="43" spans="1:19" s="5" customFormat="1" ht="37.5" customHeight="1">
      <c r="A43" s="164"/>
      <c r="B43" s="175"/>
      <c r="C43" s="166"/>
      <c r="D43" s="167"/>
      <c r="E43" s="168"/>
      <c r="F43" s="169"/>
      <c r="G43" s="169"/>
      <c r="H43" s="169"/>
      <c r="I43" s="29" t="s">
        <v>66</v>
      </c>
      <c r="J43" s="25" t="s">
        <v>1225</v>
      </c>
      <c r="K43" s="25" t="s">
        <v>391</v>
      </c>
      <c r="L43" s="169"/>
      <c r="M43" s="169"/>
      <c r="N43" s="169"/>
      <c r="O43" s="178"/>
      <c r="P43" s="169"/>
      <c r="Q43" s="169"/>
      <c r="R43" s="169"/>
      <c r="S43" s="173"/>
    </row>
    <row r="44" spans="1:19" s="5" customFormat="1" ht="40.5" customHeight="1">
      <c r="A44" s="151"/>
      <c r="B44" s="176"/>
      <c r="C44" s="155"/>
      <c r="D44" s="157"/>
      <c r="E44" s="159"/>
      <c r="F44" s="161"/>
      <c r="G44" s="161"/>
      <c r="H44" s="161"/>
      <c r="I44" s="29" t="s">
        <v>66</v>
      </c>
      <c r="J44" s="25" t="s">
        <v>1224</v>
      </c>
      <c r="K44" s="25" t="s">
        <v>70</v>
      </c>
      <c r="L44" s="161"/>
      <c r="M44" s="161"/>
      <c r="N44" s="161"/>
      <c r="O44" s="179"/>
      <c r="P44" s="161"/>
      <c r="Q44" s="161"/>
      <c r="R44" s="161"/>
      <c r="S44" s="163"/>
    </row>
    <row r="45" spans="1:19" s="5" customFormat="1" ht="39.75" customHeight="1">
      <c r="A45" s="150">
        <f>A42+1</f>
        <v>27</v>
      </c>
      <c r="B45" s="174">
        <f>B42-1</f>
        <v>12</v>
      </c>
      <c r="C45" s="154" t="s">
        <v>62</v>
      </c>
      <c r="D45" s="156" t="s">
        <v>161</v>
      </c>
      <c r="E45" s="158" t="s">
        <v>252</v>
      </c>
      <c r="F45" s="160" t="s">
        <v>1192</v>
      </c>
      <c r="G45" s="160" t="s">
        <v>262</v>
      </c>
      <c r="H45" s="160" t="s">
        <v>1226</v>
      </c>
      <c r="I45" s="29" t="s">
        <v>66</v>
      </c>
      <c r="J45" s="25" t="s">
        <v>42</v>
      </c>
      <c r="K45" s="25" t="s">
        <v>1229</v>
      </c>
      <c r="L45" s="25" t="s">
        <v>58</v>
      </c>
      <c r="M45" s="25" t="s">
        <v>85</v>
      </c>
      <c r="N45" s="25"/>
      <c r="O45" s="30" t="s">
        <v>1235</v>
      </c>
      <c r="P45" s="25" t="s">
        <v>1186</v>
      </c>
      <c r="Q45" s="25" t="s">
        <v>105</v>
      </c>
      <c r="R45" s="25" t="s">
        <v>21</v>
      </c>
      <c r="S45" s="162" t="s">
        <v>1191</v>
      </c>
    </row>
    <row r="46" spans="1:19" s="5" customFormat="1" ht="36.75" customHeight="1">
      <c r="A46" s="164"/>
      <c r="B46" s="175"/>
      <c r="C46" s="166"/>
      <c r="D46" s="167"/>
      <c r="E46" s="168"/>
      <c r="F46" s="169"/>
      <c r="G46" s="169"/>
      <c r="H46" s="169"/>
      <c r="I46" s="29" t="s">
        <v>66</v>
      </c>
      <c r="J46" s="5">
        <v>11</v>
      </c>
      <c r="K46" s="25" t="s">
        <v>1229</v>
      </c>
      <c r="L46" s="160" t="s">
        <v>58</v>
      </c>
      <c r="M46" s="160" t="s">
        <v>988</v>
      </c>
      <c r="N46" s="160" t="s">
        <v>190</v>
      </c>
      <c r="O46" s="177" t="s">
        <v>1232</v>
      </c>
      <c r="P46" s="160" t="s">
        <v>1186</v>
      </c>
      <c r="Q46" s="160" t="s">
        <v>1233</v>
      </c>
      <c r="R46" s="160" t="s">
        <v>1234</v>
      </c>
      <c r="S46" s="173"/>
    </row>
    <row r="47" spans="1:19" s="5" customFormat="1" ht="44.25" customHeight="1">
      <c r="A47" s="164"/>
      <c r="B47" s="175"/>
      <c r="C47" s="166"/>
      <c r="D47" s="167"/>
      <c r="E47" s="168"/>
      <c r="F47" s="169"/>
      <c r="G47" s="169"/>
      <c r="H47" s="169"/>
      <c r="I47" s="29" t="s">
        <v>273</v>
      </c>
      <c r="J47" s="25" t="s">
        <v>1217</v>
      </c>
      <c r="K47" s="25" t="s">
        <v>1231</v>
      </c>
      <c r="L47" s="169"/>
      <c r="M47" s="169"/>
      <c r="N47" s="169"/>
      <c r="O47" s="178"/>
      <c r="P47" s="169"/>
      <c r="Q47" s="169"/>
      <c r="R47" s="169"/>
      <c r="S47" s="173"/>
    </row>
    <row r="48" spans="1:19" s="5" customFormat="1" ht="38.25" customHeight="1">
      <c r="A48" s="164"/>
      <c r="B48" s="175"/>
      <c r="C48" s="166"/>
      <c r="D48" s="167"/>
      <c r="E48" s="168"/>
      <c r="F48" s="169"/>
      <c r="G48" s="169"/>
      <c r="H48" s="169"/>
      <c r="I48" s="29" t="s">
        <v>66</v>
      </c>
      <c r="J48" s="25" t="s">
        <v>27</v>
      </c>
      <c r="K48" s="25" t="s">
        <v>1231</v>
      </c>
      <c r="L48" s="169"/>
      <c r="M48" s="169"/>
      <c r="N48" s="169"/>
      <c r="O48" s="178"/>
      <c r="P48" s="169"/>
      <c r="Q48" s="169"/>
      <c r="R48" s="169"/>
      <c r="S48" s="173"/>
    </row>
    <row r="49" spans="1:19" s="5" customFormat="1" ht="42" customHeight="1">
      <c r="A49" s="151"/>
      <c r="B49" s="176"/>
      <c r="C49" s="155"/>
      <c r="D49" s="157"/>
      <c r="E49" s="159"/>
      <c r="F49" s="161"/>
      <c r="G49" s="161"/>
      <c r="H49" s="161"/>
      <c r="I49" s="29" t="s">
        <v>66</v>
      </c>
      <c r="J49" s="25" t="s">
        <v>1228</v>
      </c>
      <c r="K49" s="25" t="s">
        <v>1230</v>
      </c>
      <c r="L49" s="161"/>
      <c r="M49" s="161"/>
      <c r="N49" s="161"/>
      <c r="O49" s="179"/>
      <c r="P49" s="161"/>
      <c r="Q49" s="161"/>
      <c r="R49" s="161"/>
      <c r="S49" s="163"/>
    </row>
    <row r="50" spans="1:19" s="5" customFormat="1" ht="48.75" customHeight="1">
      <c r="A50" s="17">
        <f>A45+1</f>
        <v>28</v>
      </c>
      <c r="B50" s="18">
        <f>B45-1</f>
        <v>11</v>
      </c>
      <c r="C50" s="36" t="s">
        <v>249</v>
      </c>
      <c r="D50" s="9" t="s">
        <v>66</v>
      </c>
      <c r="E50" s="20" t="s">
        <v>253</v>
      </c>
      <c r="F50" s="25" t="s">
        <v>1186</v>
      </c>
      <c r="G50" s="25" t="s">
        <v>98</v>
      </c>
      <c r="H50" s="25" t="s">
        <v>20</v>
      </c>
      <c r="I50" s="29" t="str">
        <f t="shared" si="4"/>
        <v>VIIB</v>
      </c>
      <c r="J50" s="25" t="s">
        <v>51</v>
      </c>
      <c r="K50" s="25" t="s">
        <v>250</v>
      </c>
      <c r="L50" s="25" t="s">
        <v>58</v>
      </c>
      <c r="M50" s="25" t="s">
        <v>81</v>
      </c>
      <c r="N50" s="25" t="s">
        <v>190</v>
      </c>
      <c r="O50" s="30" t="s">
        <v>284</v>
      </c>
      <c r="P50" s="25" t="str">
        <f t="shared" ref="P50:P114" si="6">F50</f>
        <v>1-00</v>
      </c>
      <c r="Q50" s="25" t="str">
        <f t="shared" si="3"/>
        <v>62</v>
      </c>
      <c r="R50" s="25" t="str">
        <f t="shared" si="5"/>
        <v>20-00</v>
      </c>
      <c r="S50" s="21" t="s">
        <v>1191</v>
      </c>
    </row>
    <row r="51" spans="1:19" s="5" customFormat="1" ht="40.5" customHeight="1">
      <c r="A51" s="17">
        <f t="shared" si="1"/>
        <v>29</v>
      </c>
      <c r="B51" s="18">
        <f t="shared" si="2"/>
        <v>10</v>
      </c>
      <c r="C51" s="36" t="s">
        <v>250</v>
      </c>
      <c r="D51" s="9" t="s">
        <v>66</v>
      </c>
      <c r="E51" s="20" t="s">
        <v>254</v>
      </c>
      <c r="F51" s="25" t="s">
        <v>1186</v>
      </c>
      <c r="G51" s="25" t="s">
        <v>263</v>
      </c>
      <c r="H51" s="25" t="s">
        <v>1185</v>
      </c>
      <c r="I51" s="29" t="str">
        <f t="shared" si="4"/>
        <v>VIIB</v>
      </c>
      <c r="J51" s="25" t="s">
        <v>274</v>
      </c>
      <c r="K51" s="25" t="s">
        <v>69</v>
      </c>
      <c r="L51" s="25" t="s">
        <v>58</v>
      </c>
      <c r="M51" s="25" t="s">
        <v>283</v>
      </c>
      <c r="N51" s="25" t="s">
        <v>190</v>
      </c>
      <c r="O51" s="30" t="s">
        <v>285</v>
      </c>
      <c r="P51" s="25" t="str">
        <f t="shared" si="6"/>
        <v>1-00</v>
      </c>
      <c r="Q51" s="25" t="str">
        <f t="shared" si="3"/>
        <v>169</v>
      </c>
      <c r="R51" s="25" t="str">
        <f t="shared" si="5"/>
        <v>5-00</v>
      </c>
      <c r="S51" s="21" t="s">
        <v>1191</v>
      </c>
    </row>
    <row r="52" spans="1:19" s="5" customFormat="1" ht="32.25" customHeight="1">
      <c r="A52" s="150">
        <f t="shared" si="1"/>
        <v>30</v>
      </c>
      <c r="B52" s="174">
        <f t="shared" si="2"/>
        <v>9</v>
      </c>
      <c r="C52" s="154" t="s">
        <v>250</v>
      </c>
      <c r="D52" s="156" t="s">
        <v>66</v>
      </c>
      <c r="E52" s="158" t="s">
        <v>255</v>
      </c>
      <c r="F52" s="160" t="s">
        <v>1186</v>
      </c>
      <c r="G52" s="160" t="s">
        <v>264</v>
      </c>
      <c r="H52" s="160" t="s">
        <v>1236</v>
      </c>
      <c r="I52" s="29" t="str">
        <f>D52</f>
        <v>VIIB</v>
      </c>
      <c r="J52" s="25" t="s">
        <v>80</v>
      </c>
      <c r="K52" s="25" t="s">
        <v>281</v>
      </c>
      <c r="L52" s="160" t="s">
        <v>58</v>
      </c>
      <c r="M52" s="160" t="s">
        <v>33</v>
      </c>
      <c r="N52" s="160" t="s">
        <v>190</v>
      </c>
      <c r="O52" s="177" t="s">
        <v>286</v>
      </c>
      <c r="P52" s="160" t="str">
        <f t="shared" si="6"/>
        <v>1-00</v>
      </c>
      <c r="Q52" s="160" t="str">
        <f t="shared" si="3"/>
        <v>97 &amp; others</v>
      </c>
      <c r="R52" s="160" t="str">
        <f t="shared" si="5"/>
        <v>9-07</v>
      </c>
      <c r="S52" s="162" t="s">
        <v>1191</v>
      </c>
    </row>
    <row r="53" spans="1:19" s="5" customFormat="1" ht="29.25" customHeight="1">
      <c r="A53" s="151"/>
      <c r="B53" s="176"/>
      <c r="C53" s="155"/>
      <c r="D53" s="157"/>
      <c r="E53" s="159"/>
      <c r="F53" s="161"/>
      <c r="G53" s="161"/>
      <c r="H53" s="161"/>
      <c r="I53" s="29" t="s">
        <v>66</v>
      </c>
      <c r="J53" s="25" t="s">
        <v>33</v>
      </c>
      <c r="K53" s="25" t="s">
        <v>281</v>
      </c>
      <c r="L53" s="161"/>
      <c r="M53" s="161"/>
      <c r="N53" s="161"/>
      <c r="O53" s="179"/>
      <c r="P53" s="161"/>
      <c r="Q53" s="161"/>
      <c r="R53" s="161"/>
      <c r="S53" s="163"/>
    </row>
    <row r="54" spans="1:19" s="5" customFormat="1" ht="42.75" customHeight="1">
      <c r="A54" s="17">
        <f>A52+1</f>
        <v>31</v>
      </c>
      <c r="B54" s="18">
        <f>B52-1</f>
        <v>8</v>
      </c>
      <c r="C54" s="36" t="s">
        <v>250</v>
      </c>
      <c r="D54" s="9" t="s">
        <v>66</v>
      </c>
      <c r="E54" s="20" t="s">
        <v>256</v>
      </c>
      <c r="F54" s="25" t="s">
        <v>1186</v>
      </c>
      <c r="G54" s="25" t="s">
        <v>98</v>
      </c>
      <c r="H54" s="25" t="s">
        <v>20</v>
      </c>
      <c r="I54" s="25" t="s">
        <v>58</v>
      </c>
      <c r="J54" s="25" t="s">
        <v>81</v>
      </c>
      <c r="K54" s="25" t="s">
        <v>190</v>
      </c>
      <c r="L54" s="25" t="s">
        <v>58</v>
      </c>
      <c r="M54" s="25" t="s">
        <v>81</v>
      </c>
      <c r="N54" s="25" t="s">
        <v>190</v>
      </c>
      <c r="O54" s="30" t="s">
        <v>284</v>
      </c>
      <c r="P54" s="25" t="str">
        <f t="shared" si="6"/>
        <v>1-00</v>
      </c>
      <c r="Q54" s="25" t="str">
        <f t="shared" si="3"/>
        <v>62</v>
      </c>
      <c r="R54" s="25" t="str">
        <f t="shared" si="5"/>
        <v>20-00</v>
      </c>
      <c r="S54" s="21" t="s">
        <v>1191</v>
      </c>
    </row>
    <row r="55" spans="1:19" s="5" customFormat="1" ht="36" customHeight="1">
      <c r="A55" s="150">
        <f t="shared" si="1"/>
        <v>32</v>
      </c>
      <c r="B55" s="174">
        <f t="shared" si="2"/>
        <v>7</v>
      </c>
      <c r="C55" s="154" t="s">
        <v>250</v>
      </c>
      <c r="D55" s="156" t="s">
        <v>66</v>
      </c>
      <c r="E55" s="158" t="s">
        <v>257</v>
      </c>
      <c r="F55" s="160" t="s">
        <v>1186</v>
      </c>
      <c r="G55" s="160" t="s">
        <v>59</v>
      </c>
      <c r="H55" s="160" t="s">
        <v>270</v>
      </c>
      <c r="I55" s="25" t="s">
        <v>58</v>
      </c>
      <c r="J55" s="25" t="s">
        <v>88</v>
      </c>
      <c r="K55" s="25" t="s">
        <v>190</v>
      </c>
      <c r="L55" s="25" t="s">
        <v>58</v>
      </c>
      <c r="M55" s="25" t="s">
        <v>88</v>
      </c>
      <c r="N55" s="25" t="s">
        <v>190</v>
      </c>
      <c r="O55" s="30" t="s">
        <v>287</v>
      </c>
      <c r="P55" s="25" t="str">
        <f t="shared" si="6"/>
        <v>1-00</v>
      </c>
      <c r="Q55" s="25" t="s">
        <v>1237</v>
      </c>
      <c r="R55" s="25" t="s">
        <v>415</v>
      </c>
      <c r="S55" s="21" t="s">
        <v>1191</v>
      </c>
    </row>
    <row r="56" spans="1:19" s="5" customFormat="1" ht="48" customHeight="1">
      <c r="A56" s="164"/>
      <c r="B56" s="175"/>
      <c r="C56" s="166"/>
      <c r="D56" s="167"/>
      <c r="E56" s="168"/>
      <c r="F56" s="169"/>
      <c r="G56" s="169"/>
      <c r="H56" s="169"/>
      <c r="I56" s="25" t="s">
        <v>58</v>
      </c>
      <c r="J56" s="25" t="s">
        <v>77</v>
      </c>
      <c r="K56" s="25" t="s">
        <v>190</v>
      </c>
      <c r="L56" s="25" t="s">
        <v>58</v>
      </c>
      <c r="M56" s="25" t="s">
        <v>77</v>
      </c>
      <c r="N56" s="25" t="s">
        <v>190</v>
      </c>
      <c r="O56" s="30" t="s">
        <v>1238</v>
      </c>
      <c r="P56" s="25" t="s">
        <v>1186</v>
      </c>
      <c r="Q56" s="25" t="s">
        <v>1239</v>
      </c>
      <c r="R56" s="25" t="s">
        <v>1240</v>
      </c>
      <c r="S56" s="21" t="s">
        <v>1191</v>
      </c>
    </row>
    <row r="57" spans="1:19" s="5" customFormat="1" ht="60">
      <c r="A57" s="151"/>
      <c r="B57" s="176"/>
      <c r="C57" s="155"/>
      <c r="D57" s="157"/>
      <c r="E57" s="159"/>
      <c r="F57" s="161"/>
      <c r="G57" s="161"/>
      <c r="H57" s="161"/>
      <c r="I57" s="25"/>
      <c r="J57" s="25"/>
      <c r="K57" s="25"/>
      <c r="L57" s="25" t="s">
        <v>1241</v>
      </c>
      <c r="M57" s="25" t="s">
        <v>73</v>
      </c>
      <c r="N57" s="25"/>
      <c r="O57" s="30" t="s">
        <v>1238</v>
      </c>
      <c r="P57" s="25" t="s">
        <v>1186</v>
      </c>
      <c r="Q57" s="25" t="s">
        <v>332</v>
      </c>
      <c r="R57" s="25" t="s">
        <v>338</v>
      </c>
      <c r="S57" s="21" t="s">
        <v>1242</v>
      </c>
    </row>
    <row r="58" spans="1:19" s="5" customFormat="1" ht="66" customHeight="1">
      <c r="A58" s="17">
        <f>A55+1</f>
        <v>33</v>
      </c>
      <c r="B58" s="18">
        <f>B55-1</f>
        <v>6</v>
      </c>
      <c r="C58" s="36" t="s">
        <v>250</v>
      </c>
      <c r="D58" s="9" t="s">
        <v>66</v>
      </c>
      <c r="E58" s="20" t="s">
        <v>1243</v>
      </c>
      <c r="F58" s="25" t="s">
        <v>1186</v>
      </c>
      <c r="G58" s="25" t="s">
        <v>265</v>
      </c>
      <c r="H58" s="25" t="s">
        <v>1244</v>
      </c>
      <c r="I58" s="29" t="str">
        <f t="shared" si="4"/>
        <v>VIIB</v>
      </c>
      <c r="J58" s="25" t="s">
        <v>275</v>
      </c>
      <c r="K58" s="25" t="s">
        <v>280</v>
      </c>
      <c r="L58" s="25" t="s">
        <v>58</v>
      </c>
      <c r="M58" s="25" t="s">
        <v>106</v>
      </c>
      <c r="N58" s="25" t="s">
        <v>190</v>
      </c>
      <c r="O58" s="30" t="s">
        <v>288</v>
      </c>
      <c r="P58" s="25" t="str">
        <f t="shared" si="6"/>
        <v>1-00</v>
      </c>
      <c r="Q58" s="25" t="s">
        <v>291</v>
      </c>
      <c r="R58" s="25" t="s">
        <v>293</v>
      </c>
      <c r="S58" s="21" t="s">
        <v>1191</v>
      </c>
    </row>
    <row r="59" spans="1:19" s="5" customFormat="1" ht="55.5" customHeight="1">
      <c r="A59" s="17">
        <f t="shared" si="1"/>
        <v>34</v>
      </c>
      <c r="B59" s="18">
        <f t="shared" si="2"/>
        <v>5</v>
      </c>
      <c r="C59" s="36" t="s">
        <v>251</v>
      </c>
      <c r="D59" s="9" t="s">
        <v>66</v>
      </c>
      <c r="E59" s="20" t="s">
        <v>1245</v>
      </c>
      <c r="F59" s="25" t="s">
        <v>1186</v>
      </c>
      <c r="G59" s="25" t="s">
        <v>266</v>
      </c>
      <c r="H59" s="25" t="s">
        <v>271</v>
      </c>
      <c r="I59" s="29" t="str">
        <f t="shared" si="4"/>
        <v>VIIB</v>
      </c>
      <c r="J59" s="25" t="s">
        <v>276</v>
      </c>
      <c r="K59" s="25" t="s">
        <v>70</v>
      </c>
      <c r="L59" s="25" t="s">
        <v>58</v>
      </c>
      <c r="M59" s="25" t="s">
        <v>50</v>
      </c>
      <c r="N59" s="25" t="s">
        <v>190</v>
      </c>
      <c r="O59" s="30" t="s">
        <v>290</v>
      </c>
      <c r="P59" s="25" t="str">
        <f t="shared" si="6"/>
        <v>1-00</v>
      </c>
      <c r="Q59" s="25" t="str">
        <f t="shared" si="3"/>
        <v>77 &amp; others</v>
      </c>
      <c r="R59" s="25" t="s">
        <v>294</v>
      </c>
      <c r="S59" s="21" t="s">
        <v>1191</v>
      </c>
    </row>
    <row r="60" spans="1:19" s="5" customFormat="1" ht="51" customHeight="1">
      <c r="A60" s="150">
        <f t="shared" si="1"/>
        <v>35</v>
      </c>
      <c r="B60" s="174">
        <f t="shared" si="2"/>
        <v>4</v>
      </c>
      <c r="C60" s="154" t="s">
        <v>63</v>
      </c>
      <c r="D60" s="156" t="s">
        <v>66</v>
      </c>
      <c r="E60" s="158" t="s">
        <v>258</v>
      </c>
      <c r="F60" s="160" t="s">
        <v>1186</v>
      </c>
      <c r="G60" s="160" t="s">
        <v>97</v>
      </c>
      <c r="H60" s="160" t="s">
        <v>272</v>
      </c>
      <c r="I60" s="29" t="str">
        <f t="shared" si="4"/>
        <v>VIIB</v>
      </c>
      <c r="J60" s="25" t="s">
        <v>317</v>
      </c>
      <c r="K60" s="25" t="s">
        <v>69</v>
      </c>
      <c r="L60" s="160" t="s">
        <v>58</v>
      </c>
      <c r="M60" s="160" t="s">
        <v>30</v>
      </c>
      <c r="N60" s="160" t="s">
        <v>190</v>
      </c>
      <c r="O60" s="177" t="s">
        <v>289</v>
      </c>
      <c r="P60" s="160" t="str">
        <f t="shared" si="6"/>
        <v>1-00</v>
      </c>
      <c r="Q60" s="160" t="s">
        <v>292</v>
      </c>
      <c r="R60" s="160" t="s">
        <v>295</v>
      </c>
      <c r="S60" s="162" t="s">
        <v>1191</v>
      </c>
    </row>
    <row r="61" spans="1:19" s="5" customFormat="1" ht="51" customHeight="1">
      <c r="A61" s="151"/>
      <c r="B61" s="176"/>
      <c r="C61" s="155"/>
      <c r="D61" s="157"/>
      <c r="E61" s="159"/>
      <c r="F61" s="161"/>
      <c r="G61" s="161"/>
      <c r="H61" s="161"/>
      <c r="I61" s="29" t="s">
        <v>66</v>
      </c>
      <c r="J61" s="25" t="s">
        <v>279</v>
      </c>
      <c r="K61" s="25" t="s">
        <v>69</v>
      </c>
      <c r="L61" s="161"/>
      <c r="M61" s="161"/>
      <c r="N61" s="161"/>
      <c r="O61" s="179"/>
      <c r="P61" s="161"/>
      <c r="Q61" s="161"/>
      <c r="R61" s="161"/>
      <c r="S61" s="163"/>
    </row>
    <row r="62" spans="1:19" s="5" customFormat="1" ht="57.75" customHeight="1">
      <c r="A62" s="17">
        <f>A60+1</f>
        <v>36</v>
      </c>
      <c r="B62" s="18">
        <f>B60-1</f>
        <v>3</v>
      </c>
      <c r="C62" s="36" t="s">
        <v>63</v>
      </c>
      <c r="D62" s="9" t="s">
        <v>66</v>
      </c>
      <c r="E62" s="20" t="s">
        <v>259</v>
      </c>
      <c r="F62" s="25" t="s">
        <v>1186</v>
      </c>
      <c r="G62" s="25" t="s">
        <v>49</v>
      </c>
      <c r="H62" s="25" t="s">
        <v>1246</v>
      </c>
      <c r="I62" s="29" t="s">
        <v>273</v>
      </c>
      <c r="J62" s="25" t="s">
        <v>277</v>
      </c>
      <c r="K62" s="25" t="s">
        <v>1247</v>
      </c>
      <c r="L62" s="25" t="s">
        <v>58</v>
      </c>
      <c r="M62" s="25" t="s">
        <v>92</v>
      </c>
      <c r="N62" s="25" t="s">
        <v>190</v>
      </c>
      <c r="O62" s="30" t="s">
        <v>243</v>
      </c>
      <c r="P62" s="25" t="str">
        <f t="shared" si="6"/>
        <v>1-00</v>
      </c>
      <c r="Q62" s="25" t="s">
        <v>230</v>
      </c>
      <c r="R62" s="25" t="s">
        <v>248</v>
      </c>
      <c r="S62" s="21" t="s">
        <v>1191</v>
      </c>
    </row>
    <row r="63" spans="1:19" s="5" customFormat="1" ht="45" customHeight="1">
      <c r="A63" s="17">
        <f t="shared" si="1"/>
        <v>37</v>
      </c>
      <c r="B63" s="18">
        <f t="shared" si="2"/>
        <v>2</v>
      </c>
      <c r="C63" s="36" t="s">
        <v>57</v>
      </c>
      <c r="D63" s="9" t="s">
        <v>66</v>
      </c>
      <c r="E63" s="20" t="s">
        <v>260</v>
      </c>
      <c r="F63" s="25" t="s">
        <v>1248</v>
      </c>
      <c r="G63" s="25" t="s">
        <v>267</v>
      </c>
      <c r="H63" s="25" t="s">
        <v>1249</v>
      </c>
      <c r="I63" s="29" t="str">
        <f t="shared" si="4"/>
        <v>VIIB</v>
      </c>
      <c r="J63" s="25" t="s">
        <v>278</v>
      </c>
      <c r="K63" s="25" t="s">
        <v>282</v>
      </c>
      <c r="L63" s="25" t="s">
        <v>58</v>
      </c>
      <c r="M63" s="25" t="s">
        <v>130</v>
      </c>
      <c r="N63" s="25" t="s">
        <v>190</v>
      </c>
      <c r="O63" s="30" t="s">
        <v>1250</v>
      </c>
      <c r="P63" s="25" t="s">
        <v>1186</v>
      </c>
      <c r="Q63" s="25" t="s">
        <v>1251</v>
      </c>
      <c r="R63" s="25" t="s">
        <v>1252</v>
      </c>
      <c r="S63" s="21" t="s">
        <v>1191</v>
      </c>
    </row>
    <row r="64" spans="1:19" s="5" customFormat="1" ht="47.25" customHeight="1">
      <c r="A64" s="17">
        <f>A63+1</f>
        <v>38</v>
      </c>
      <c r="B64" s="18">
        <f>B63-1</f>
        <v>1</v>
      </c>
      <c r="C64" s="40" t="s">
        <v>57</v>
      </c>
      <c r="D64" s="9" t="s">
        <v>66</v>
      </c>
      <c r="E64" s="23" t="s">
        <v>261</v>
      </c>
      <c r="F64" s="25" t="s">
        <v>1186</v>
      </c>
      <c r="G64" s="41" t="s">
        <v>268</v>
      </c>
      <c r="H64" s="41" t="s">
        <v>21</v>
      </c>
      <c r="I64" s="29" t="str">
        <f t="shared" si="4"/>
        <v>VIIB</v>
      </c>
      <c r="J64" s="41" t="s">
        <v>279</v>
      </c>
      <c r="K64" s="41" t="s">
        <v>69</v>
      </c>
      <c r="L64" s="25" t="s">
        <v>58</v>
      </c>
      <c r="M64" s="41" t="s">
        <v>30</v>
      </c>
      <c r="N64" s="25" t="s">
        <v>190</v>
      </c>
      <c r="O64" s="42" t="s">
        <v>289</v>
      </c>
      <c r="P64" s="25" t="str">
        <f t="shared" si="6"/>
        <v>1-00</v>
      </c>
      <c r="Q64" s="25" t="s">
        <v>292</v>
      </c>
      <c r="R64" s="25" t="s">
        <v>295</v>
      </c>
      <c r="S64" s="24" t="s">
        <v>1191</v>
      </c>
    </row>
    <row r="65" spans="1:19" s="5" customFormat="1" ht="33" customHeight="1">
      <c r="A65" s="150">
        <f t="shared" si="1"/>
        <v>39</v>
      </c>
      <c r="B65" s="174">
        <v>342</v>
      </c>
      <c r="C65" s="154" t="s">
        <v>296</v>
      </c>
      <c r="D65" s="156" t="s">
        <v>66</v>
      </c>
      <c r="E65" s="158" t="s">
        <v>297</v>
      </c>
      <c r="F65" s="160" t="s">
        <v>1186</v>
      </c>
      <c r="G65" s="160" t="s">
        <v>305</v>
      </c>
      <c r="H65" s="160" t="s">
        <v>310</v>
      </c>
      <c r="I65" s="29" t="str">
        <f t="shared" si="4"/>
        <v>VIIB</v>
      </c>
      <c r="J65" s="25" t="s">
        <v>734</v>
      </c>
      <c r="K65" s="25" t="s">
        <v>747</v>
      </c>
      <c r="L65" s="25" t="s">
        <v>58</v>
      </c>
      <c r="M65" s="25" t="s">
        <v>42</v>
      </c>
      <c r="N65" s="25" t="s">
        <v>190</v>
      </c>
      <c r="O65" s="30" t="s">
        <v>319</v>
      </c>
      <c r="P65" s="25" t="str">
        <f t="shared" si="6"/>
        <v>1-00</v>
      </c>
      <c r="Q65" s="25" t="s">
        <v>96</v>
      </c>
      <c r="R65" s="25" t="s">
        <v>321</v>
      </c>
      <c r="S65" s="162" t="s">
        <v>1191</v>
      </c>
    </row>
    <row r="66" spans="1:19" s="5" customFormat="1" ht="30.75" customHeight="1">
      <c r="A66" s="164"/>
      <c r="B66" s="175"/>
      <c r="C66" s="166"/>
      <c r="D66" s="167"/>
      <c r="E66" s="168"/>
      <c r="F66" s="169"/>
      <c r="G66" s="169"/>
      <c r="H66" s="169"/>
      <c r="I66" s="29" t="s">
        <v>66</v>
      </c>
      <c r="J66" s="25" t="s">
        <v>316</v>
      </c>
      <c r="K66" s="25" t="s">
        <v>296</v>
      </c>
      <c r="L66" s="25" t="s">
        <v>58</v>
      </c>
      <c r="M66" s="46">
        <v>61</v>
      </c>
      <c r="N66" s="48" t="s">
        <v>190</v>
      </c>
      <c r="O66" s="49" t="s">
        <v>1257</v>
      </c>
      <c r="P66" s="50" t="s">
        <v>1186</v>
      </c>
      <c r="Q66" s="46">
        <v>20</v>
      </c>
      <c r="R66" s="50" t="s">
        <v>1185</v>
      </c>
      <c r="S66" s="173"/>
    </row>
    <row r="67" spans="1:19" s="5" customFormat="1" ht="35.25" customHeight="1">
      <c r="A67" s="164"/>
      <c r="B67" s="175"/>
      <c r="C67" s="166"/>
      <c r="D67" s="167"/>
      <c r="E67" s="168"/>
      <c r="F67" s="169"/>
      <c r="G67" s="169"/>
      <c r="H67" s="169"/>
      <c r="I67" s="29" t="s">
        <v>66</v>
      </c>
      <c r="J67" s="25" t="s">
        <v>1254</v>
      </c>
      <c r="K67" s="25" t="s">
        <v>296</v>
      </c>
      <c r="L67" s="160" t="s">
        <v>58</v>
      </c>
      <c r="M67" s="160" t="s">
        <v>318</v>
      </c>
      <c r="N67" s="160" t="s">
        <v>190</v>
      </c>
      <c r="O67" s="177" t="s">
        <v>301</v>
      </c>
      <c r="P67" s="160" t="s">
        <v>1186</v>
      </c>
      <c r="Q67" s="160" t="s">
        <v>1255</v>
      </c>
      <c r="R67" s="160" t="s">
        <v>1256</v>
      </c>
      <c r="S67" s="173"/>
    </row>
    <row r="68" spans="1:19" s="5" customFormat="1" ht="69.75" customHeight="1">
      <c r="A68" s="151"/>
      <c r="B68" s="176"/>
      <c r="C68" s="155"/>
      <c r="D68" s="157"/>
      <c r="E68" s="159"/>
      <c r="F68" s="161"/>
      <c r="G68" s="161"/>
      <c r="H68" s="161"/>
      <c r="I68" s="29" t="s">
        <v>66</v>
      </c>
      <c r="J68" s="25" t="s">
        <v>1253</v>
      </c>
      <c r="K68" s="25" t="s">
        <v>296</v>
      </c>
      <c r="L68" s="161"/>
      <c r="M68" s="161"/>
      <c r="N68" s="161"/>
      <c r="O68" s="179"/>
      <c r="P68" s="161"/>
      <c r="Q68" s="161"/>
      <c r="R68" s="161"/>
      <c r="S68" s="163"/>
    </row>
    <row r="69" spans="1:19" s="5" customFormat="1" ht="39" customHeight="1">
      <c r="A69" s="150">
        <f>A65+1</f>
        <v>40</v>
      </c>
      <c r="B69" s="174">
        <f>B65-1</f>
        <v>341</v>
      </c>
      <c r="C69" s="154" t="s">
        <v>296</v>
      </c>
      <c r="D69" s="156" t="s">
        <v>66</v>
      </c>
      <c r="E69" s="158" t="s">
        <v>298</v>
      </c>
      <c r="F69" s="160" t="s">
        <v>1186</v>
      </c>
      <c r="G69" s="160" t="s">
        <v>306</v>
      </c>
      <c r="H69" s="160" t="s">
        <v>311</v>
      </c>
      <c r="I69" s="170" t="str">
        <f t="shared" si="4"/>
        <v>VIIB</v>
      </c>
      <c r="J69" s="160" t="s">
        <v>316</v>
      </c>
      <c r="K69" s="160" t="s">
        <v>296</v>
      </c>
      <c r="L69" s="160" t="s">
        <v>58</v>
      </c>
      <c r="M69" s="160" t="s">
        <v>318</v>
      </c>
      <c r="N69" s="160" t="s">
        <v>190</v>
      </c>
      <c r="O69" s="30" t="s">
        <v>301</v>
      </c>
      <c r="P69" s="25" t="str">
        <f t="shared" si="6"/>
        <v>1-00</v>
      </c>
      <c r="Q69" s="25" t="s">
        <v>1255</v>
      </c>
      <c r="R69" s="25" t="s">
        <v>1256</v>
      </c>
      <c r="S69" s="21" t="s">
        <v>1191</v>
      </c>
    </row>
    <row r="70" spans="1:19" s="5" customFormat="1" ht="139.5" customHeight="1">
      <c r="A70" s="151"/>
      <c r="B70" s="176"/>
      <c r="C70" s="155"/>
      <c r="D70" s="157"/>
      <c r="E70" s="159"/>
      <c r="F70" s="161"/>
      <c r="G70" s="161"/>
      <c r="H70" s="161"/>
      <c r="I70" s="172"/>
      <c r="J70" s="161"/>
      <c r="K70" s="161"/>
      <c r="L70" s="161"/>
      <c r="M70" s="161"/>
      <c r="N70" s="161"/>
      <c r="O70" s="30" t="s">
        <v>301</v>
      </c>
      <c r="P70" s="25" t="s">
        <v>1186</v>
      </c>
      <c r="Q70" s="25" t="s">
        <v>1258</v>
      </c>
      <c r="R70" s="25" t="s">
        <v>314</v>
      </c>
      <c r="S70" s="21" t="s">
        <v>1259</v>
      </c>
    </row>
    <row r="71" spans="1:19" s="5" customFormat="1" ht="46.5" customHeight="1">
      <c r="A71" s="150">
        <f>A69+1</f>
        <v>41</v>
      </c>
      <c r="B71" s="174">
        <f>B69-1</f>
        <v>340</v>
      </c>
      <c r="C71" s="154" t="s">
        <v>296</v>
      </c>
      <c r="D71" s="156" t="s">
        <v>66</v>
      </c>
      <c r="E71" s="152" t="s">
        <v>299</v>
      </c>
      <c r="F71" s="160" t="s">
        <v>1186</v>
      </c>
      <c r="G71" s="160" t="s">
        <v>307</v>
      </c>
      <c r="H71" s="160" t="s">
        <v>312</v>
      </c>
      <c r="I71" s="170" t="str">
        <f t="shared" si="4"/>
        <v>VIIB</v>
      </c>
      <c r="J71" s="160" t="s">
        <v>734</v>
      </c>
      <c r="K71" s="160" t="s">
        <v>747</v>
      </c>
      <c r="L71" s="25" t="s">
        <v>58</v>
      </c>
      <c r="M71" s="25" t="s">
        <v>42</v>
      </c>
      <c r="N71" s="25" t="s">
        <v>190</v>
      </c>
      <c r="O71" s="30" t="s">
        <v>1260</v>
      </c>
      <c r="P71" s="25" t="str">
        <f t="shared" si="6"/>
        <v>1-00</v>
      </c>
      <c r="Q71" s="25" t="s">
        <v>1261</v>
      </c>
      <c r="R71" s="25" t="s">
        <v>321</v>
      </c>
      <c r="S71" s="162" t="s">
        <v>1191</v>
      </c>
    </row>
    <row r="72" spans="1:19" s="5" customFormat="1" ht="46.5" customHeight="1">
      <c r="A72" s="164"/>
      <c r="B72" s="175"/>
      <c r="C72" s="166"/>
      <c r="D72" s="167"/>
      <c r="E72" s="165"/>
      <c r="F72" s="169"/>
      <c r="G72" s="169"/>
      <c r="H72" s="169"/>
      <c r="I72" s="171"/>
      <c r="J72" s="169"/>
      <c r="K72" s="169"/>
      <c r="L72" s="25" t="s">
        <v>58</v>
      </c>
      <c r="M72" s="25" t="s">
        <v>762</v>
      </c>
      <c r="N72" s="25" t="s">
        <v>190</v>
      </c>
      <c r="O72" s="30" t="s">
        <v>1262</v>
      </c>
      <c r="P72" s="25" t="s">
        <v>1186</v>
      </c>
      <c r="Q72" s="25" t="s">
        <v>572</v>
      </c>
      <c r="R72" s="25" t="s">
        <v>1263</v>
      </c>
      <c r="S72" s="173"/>
    </row>
    <row r="73" spans="1:19" s="5" customFormat="1" ht="46.5" customHeight="1">
      <c r="A73" s="164"/>
      <c r="B73" s="175"/>
      <c r="C73" s="166"/>
      <c r="D73" s="167"/>
      <c r="E73" s="165"/>
      <c r="F73" s="169"/>
      <c r="G73" s="169"/>
      <c r="H73" s="169"/>
      <c r="I73" s="171"/>
      <c r="J73" s="169"/>
      <c r="K73" s="169"/>
      <c r="L73" s="25" t="s">
        <v>58</v>
      </c>
      <c r="M73" s="25" t="s">
        <v>986</v>
      </c>
      <c r="N73" s="25" t="s">
        <v>190</v>
      </c>
      <c r="O73" s="30" t="s">
        <v>1257</v>
      </c>
      <c r="P73" s="25" t="s">
        <v>1186</v>
      </c>
      <c r="Q73" s="25" t="s">
        <v>27</v>
      </c>
      <c r="R73" s="25" t="s">
        <v>1264</v>
      </c>
      <c r="S73" s="163"/>
    </row>
    <row r="74" spans="1:19" s="5" customFormat="1" ht="105">
      <c r="A74" s="151"/>
      <c r="B74" s="176"/>
      <c r="C74" s="155"/>
      <c r="D74" s="157"/>
      <c r="E74" s="153"/>
      <c r="F74" s="161"/>
      <c r="G74" s="161"/>
      <c r="H74" s="161"/>
      <c r="I74" s="172"/>
      <c r="J74" s="161"/>
      <c r="K74" s="161"/>
      <c r="L74" s="25"/>
      <c r="M74" s="25"/>
      <c r="N74" s="25"/>
      <c r="O74" s="30" t="s">
        <v>1265</v>
      </c>
      <c r="P74" s="25" t="s">
        <v>1186</v>
      </c>
      <c r="Q74" s="25" t="s">
        <v>308</v>
      </c>
      <c r="R74" s="25" t="s">
        <v>313</v>
      </c>
      <c r="S74" s="21" t="s">
        <v>1259</v>
      </c>
    </row>
    <row r="75" spans="1:19" s="5" customFormat="1" ht="105">
      <c r="A75" s="17">
        <f>A71+1</f>
        <v>42</v>
      </c>
      <c r="B75" s="18">
        <f>B71-1</f>
        <v>339</v>
      </c>
      <c r="C75" s="36" t="s">
        <v>296</v>
      </c>
      <c r="D75" s="9" t="s">
        <v>66</v>
      </c>
      <c r="E75" s="20" t="s">
        <v>300</v>
      </c>
      <c r="F75" s="25" t="s">
        <v>1186</v>
      </c>
      <c r="G75" s="25" t="s">
        <v>308</v>
      </c>
      <c r="H75" s="25" t="s">
        <v>313</v>
      </c>
      <c r="I75" s="29" t="s">
        <v>18</v>
      </c>
      <c r="J75" s="25" t="s">
        <v>18</v>
      </c>
      <c r="K75" s="25" t="s">
        <v>18</v>
      </c>
      <c r="L75" s="25" t="s">
        <v>18</v>
      </c>
      <c r="M75" s="25" t="s">
        <v>18</v>
      </c>
      <c r="N75" s="25" t="s">
        <v>18</v>
      </c>
      <c r="O75" s="30" t="s">
        <v>18</v>
      </c>
      <c r="P75" s="25" t="s">
        <v>18</v>
      </c>
      <c r="Q75" s="25" t="s">
        <v>18</v>
      </c>
      <c r="R75" s="25" t="s">
        <v>18</v>
      </c>
      <c r="S75" s="21" t="s">
        <v>1259</v>
      </c>
    </row>
    <row r="76" spans="1:19" s="5" customFormat="1" ht="105">
      <c r="A76" s="17">
        <f t="shared" si="1"/>
        <v>43</v>
      </c>
      <c r="B76" s="18">
        <f t="shared" si="2"/>
        <v>338</v>
      </c>
      <c r="C76" s="36" t="s">
        <v>296</v>
      </c>
      <c r="D76" s="9" t="s">
        <v>66</v>
      </c>
      <c r="E76" s="20" t="s">
        <v>301</v>
      </c>
      <c r="F76" s="25" t="s">
        <v>1186</v>
      </c>
      <c r="G76" s="25" t="s">
        <v>306</v>
      </c>
      <c r="H76" s="25" t="s">
        <v>314</v>
      </c>
      <c r="I76" s="29" t="s">
        <v>18</v>
      </c>
      <c r="J76" s="25" t="s">
        <v>18</v>
      </c>
      <c r="K76" s="25" t="s">
        <v>18</v>
      </c>
      <c r="L76" s="25" t="s">
        <v>18</v>
      </c>
      <c r="M76" s="25" t="s">
        <v>18</v>
      </c>
      <c r="N76" s="25" t="s">
        <v>18</v>
      </c>
      <c r="O76" s="30" t="s">
        <v>18</v>
      </c>
      <c r="P76" s="25" t="s">
        <v>18</v>
      </c>
      <c r="Q76" s="25" t="s">
        <v>18</v>
      </c>
      <c r="R76" s="25" t="s">
        <v>18</v>
      </c>
      <c r="S76" s="21" t="s">
        <v>1259</v>
      </c>
    </row>
    <row r="77" spans="1:19" s="5" customFormat="1" ht="69.95" customHeight="1">
      <c r="A77" s="17">
        <f t="shared" si="1"/>
        <v>44</v>
      </c>
      <c r="B77" s="18">
        <f t="shared" si="2"/>
        <v>337</v>
      </c>
      <c r="C77" s="36" t="s">
        <v>69</v>
      </c>
      <c r="D77" s="9" t="s">
        <v>66</v>
      </c>
      <c r="E77" s="20" t="s">
        <v>302</v>
      </c>
      <c r="F77" s="25" t="s">
        <v>1186</v>
      </c>
      <c r="G77" s="25" t="s">
        <v>263</v>
      </c>
      <c r="H77" s="25" t="s">
        <v>1185</v>
      </c>
      <c r="I77" s="25" t="s">
        <v>58</v>
      </c>
      <c r="J77" s="25" t="s">
        <v>283</v>
      </c>
      <c r="K77" s="25" t="s">
        <v>190</v>
      </c>
      <c r="L77" s="25" t="s">
        <v>58</v>
      </c>
      <c r="M77" s="25" t="s">
        <v>283</v>
      </c>
      <c r="N77" s="25" t="s">
        <v>190</v>
      </c>
      <c r="O77" s="30" t="s">
        <v>285</v>
      </c>
      <c r="P77" s="25" t="s">
        <v>1186</v>
      </c>
      <c r="Q77" s="25" t="s">
        <v>263</v>
      </c>
      <c r="R77" s="25" t="s">
        <v>1185</v>
      </c>
      <c r="S77" s="21" t="s">
        <v>1191</v>
      </c>
    </row>
    <row r="78" spans="1:19" s="5" customFormat="1" ht="69.95" customHeight="1">
      <c r="A78" s="17">
        <f t="shared" si="1"/>
        <v>45</v>
      </c>
      <c r="B78" s="18">
        <f t="shared" si="2"/>
        <v>336</v>
      </c>
      <c r="C78" s="36" t="s">
        <v>69</v>
      </c>
      <c r="D78" s="9" t="s">
        <v>66</v>
      </c>
      <c r="E78" s="20" t="s">
        <v>303</v>
      </c>
      <c r="F78" s="25" t="s">
        <v>1186</v>
      </c>
      <c r="G78" s="25" t="s">
        <v>309</v>
      </c>
      <c r="H78" s="25" t="s">
        <v>212</v>
      </c>
      <c r="I78" s="29" t="str">
        <f t="shared" si="4"/>
        <v>VIIB</v>
      </c>
      <c r="J78" s="25" t="s">
        <v>317</v>
      </c>
      <c r="K78" s="25" t="s">
        <v>69</v>
      </c>
      <c r="L78" s="25" t="s">
        <v>58</v>
      </c>
      <c r="M78" s="25" t="s">
        <v>30</v>
      </c>
      <c r="N78" s="25" t="s">
        <v>190</v>
      </c>
      <c r="O78" s="30" t="s">
        <v>320</v>
      </c>
      <c r="P78" s="25" t="str">
        <f t="shared" si="6"/>
        <v>1-00</v>
      </c>
      <c r="Q78" s="25" t="s">
        <v>309</v>
      </c>
      <c r="R78" s="25" t="s">
        <v>212</v>
      </c>
      <c r="S78" s="21" t="s">
        <v>1191</v>
      </c>
    </row>
    <row r="79" spans="1:19" s="5" customFormat="1" ht="69.95" customHeight="1">
      <c r="A79" s="17">
        <f t="shared" si="1"/>
        <v>46</v>
      </c>
      <c r="B79" s="18">
        <f t="shared" si="2"/>
        <v>335</v>
      </c>
      <c r="C79" s="36" t="s">
        <v>69</v>
      </c>
      <c r="D79" s="9" t="s">
        <v>66</v>
      </c>
      <c r="E79" s="20" t="s">
        <v>226</v>
      </c>
      <c r="F79" s="25" t="s">
        <v>1186</v>
      </c>
      <c r="G79" s="25" t="s">
        <v>309</v>
      </c>
      <c r="H79" s="25" t="s">
        <v>212</v>
      </c>
      <c r="I79" s="25" t="s">
        <v>58</v>
      </c>
      <c r="J79" s="25" t="s">
        <v>30</v>
      </c>
      <c r="K79" s="25" t="s">
        <v>190</v>
      </c>
      <c r="L79" s="25" t="s">
        <v>58</v>
      </c>
      <c r="M79" s="25" t="s">
        <v>30</v>
      </c>
      <c r="N79" s="25" t="s">
        <v>190</v>
      </c>
      <c r="O79" s="30" t="s">
        <v>320</v>
      </c>
      <c r="P79" s="25" t="str">
        <f t="shared" si="6"/>
        <v>1-00</v>
      </c>
      <c r="Q79" s="25" t="s">
        <v>309</v>
      </c>
      <c r="R79" s="25" t="s">
        <v>212</v>
      </c>
      <c r="S79" s="21" t="s">
        <v>1191</v>
      </c>
    </row>
    <row r="80" spans="1:19" s="5" customFormat="1" ht="49.5" customHeight="1">
      <c r="A80" s="150">
        <f t="shared" si="1"/>
        <v>47</v>
      </c>
      <c r="B80" s="174">
        <f t="shared" si="2"/>
        <v>334</v>
      </c>
      <c r="C80" s="154" t="s">
        <v>70</v>
      </c>
      <c r="D80" s="156" t="s">
        <v>66</v>
      </c>
      <c r="E80" s="158" t="s">
        <v>304</v>
      </c>
      <c r="F80" s="160" t="s">
        <v>1186</v>
      </c>
      <c r="G80" s="160" t="s">
        <v>59</v>
      </c>
      <c r="H80" s="160" t="s">
        <v>315</v>
      </c>
      <c r="I80" s="25" t="s">
        <v>58</v>
      </c>
      <c r="J80" s="25" t="s">
        <v>108</v>
      </c>
      <c r="K80" s="25" t="s">
        <v>190</v>
      </c>
      <c r="L80" s="25" t="s">
        <v>58</v>
      </c>
      <c r="M80" s="25" t="s">
        <v>108</v>
      </c>
      <c r="N80" s="25" t="s">
        <v>190</v>
      </c>
      <c r="O80" s="30" t="s">
        <v>1266</v>
      </c>
      <c r="P80" s="25" t="s">
        <v>1186</v>
      </c>
      <c r="Q80" s="25" t="s">
        <v>111</v>
      </c>
      <c r="R80" s="25" t="s">
        <v>21</v>
      </c>
      <c r="S80" s="162" t="s">
        <v>1191</v>
      </c>
    </row>
    <row r="81" spans="1:19" s="5" customFormat="1" ht="47.25" customHeight="1">
      <c r="A81" s="164"/>
      <c r="B81" s="175"/>
      <c r="C81" s="166"/>
      <c r="D81" s="167"/>
      <c r="E81" s="168"/>
      <c r="F81" s="169"/>
      <c r="G81" s="169"/>
      <c r="H81" s="169"/>
      <c r="I81" s="25" t="s">
        <v>58</v>
      </c>
      <c r="J81" s="25" t="s">
        <v>67</v>
      </c>
      <c r="K81" s="25" t="s">
        <v>190</v>
      </c>
      <c r="L81" s="25" t="s">
        <v>58</v>
      </c>
      <c r="M81" s="25" t="s">
        <v>67</v>
      </c>
      <c r="N81" s="25" t="s">
        <v>190</v>
      </c>
      <c r="O81" s="30" t="s">
        <v>1266</v>
      </c>
      <c r="P81" s="25" t="s">
        <v>1186</v>
      </c>
      <c r="Q81" s="25" t="s">
        <v>130</v>
      </c>
      <c r="R81" s="25" t="s">
        <v>115</v>
      </c>
      <c r="S81" s="173"/>
    </row>
    <row r="82" spans="1:19" s="5" customFormat="1" ht="48.75" customHeight="1">
      <c r="A82" s="164"/>
      <c r="B82" s="175"/>
      <c r="C82" s="166"/>
      <c r="D82" s="167"/>
      <c r="E82" s="168"/>
      <c r="F82" s="169"/>
      <c r="G82" s="169"/>
      <c r="H82" s="169"/>
      <c r="I82" s="25" t="s">
        <v>58</v>
      </c>
      <c r="J82" s="25" t="s">
        <v>73</v>
      </c>
      <c r="K82" s="25" t="s">
        <v>190</v>
      </c>
      <c r="L82" s="25" t="s">
        <v>58</v>
      </c>
      <c r="M82" s="25" t="s">
        <v>73</v>
      </c>
      <c r="N82" s="25" t="s">
        <v>190</v>
      </c>
      <c r="O82" s="30" t="s">
        <v>1267</v>
      </c>
      <c r="P82" s="25" t="s">
        <v>1186</v>
      </c>
      <c r="Q82" s="25" t="s">
        <v>1268</v>
      </c>
      <c r="R82" s="25" t="s">
        <v>1269</v>
      </c>
      <c r="S82" s="173"/>
    </row>
    <row r="83" spans="1:19" s="5" customFormat="1" ht="46.5" customHeight="1">
      <c r="A83" s="164"/>
      <c r="B83" s="175"/>
      <c r="C83" s="166"/>
      <c r="D83" s="167"/>
      <c r="E83" s="168"/>
      <c r="F83" s="169"/>
      <c r="G83" s="169"/>
      <c r="H83" s="169"/>
      <c r="I83" s="25" t="s">
        <v>58</v>
      </c>
      <c r="J83" s="25" t="s">
        <v>22</v>
      </c>
      <c r="K83" s="25" t="s">
        <v>190</v>
      </c>
      <c r="L83" s="25" t="s">
        <v>58</v>
      </c>
      <c r="M83" s="25" t="s">
        <v>22</v>
      </c>
      <c r="N83" s="25" t="s">
        <v>190</v>
      </c>
      <c r="O83" s="30" t="s">
        <v>1270</v>
      </c>
      <c r="P83" s="25" t="s">
        <v>1186</v>
      </c>
      <c r="Q83" s="25" t="s">
        <v>1271</v>
      </c>
      <c r="R83" s="25" t="s">
        <v>21</v>
      </c>
      <c r="S83" s="173"/>
    </row>
    <row r="84" spans="1:19" s="5" customFormat="1" ht="46.5" customHeight="1">
      <c r="A84" s="151"/>
      <c r="B84" s="176"/>
      <c r="C84" s="155"/>
      <c r="D84" s="157"/>
      <c r="E84" s="159"/>
      <c r="F84" s="161"/>
      <c r="G84" s="161"/>
      <c r="H84" s="161"/>
      <c r="I84" s="25" t="s">
        <v>58</v>
      </c>
      <c r="J84" s="25" t="s">
        <v>35</v>
      </c>
      <c r="K84" s="25" t="s">
        <v>190</v>
      </c>
      <c r="L84" s="25" t="s">
        <v>58</v>
      </c>
      <c r="M84" s="25" t="s">
        <v>35</v>
      </c>
      <c r="N84" s="25" t="s">
        <v>190</v>
      </c>
      <c r="O84" s="30" t="s">
        <v>1270</v>
      </c>
      <c r="P84" s="25" t="s">
        <v>1186</v>
      </c>
      <c r="Q84" s="25" t="s">
        <v>318</v>
      </c>
      <c r="R84" s="25" t="s">
        <v>1272</v>
      </c>
      <c r="S84" s="163"/>
    </row>
    <row r="85" spans="1:19" s="5" customFormat="1" ht="51.75" customHeight="1">
      <c r="A85" s="17">
        <f>A80+1</f>
        <v>48</v>
      </c>
      <c r="B85" s="18">
        <f>B80-1</f>
        <v>333</v>
      </c>
      <c r="C85" s="36" t="s">
        <v>70</v>
      </c>
      <c r="D85" s="9" t="s">
        <v>66</v>
      </c>
      <c r="E85" s="20" t="s">
        <v>325</v>
      </c>
      <c r="F85" s="25" t="s">
        <v>1186</v>
      </c>
      <c r="G85" s="25" t="s">
        <v>318</v>
      </c>
      <c r="H85" s="25" t="s">
        <v>1273</v>
      </c>
      <c r="I85" s="29" t="str">
        <f t="shared" si="4"/>
        <v>VIIB</v>
      </c>
      <c r="J85" s="25" t="s">
        <v>341</v>
      </c>
      <c r="K85" s="25" t="s">
        <v>346</v>
      </c>
      <c r="L85" s="25" t="s">
        <v>58</v>
      </c>
      <c r="M85" s="25" t="s">
        <v>142</v>
      </c>
      <c r="N85" s="25" t="s">
        <v>190</v>
      </c>
      <c r="O85" s="30" t="s">
        <v>351</v>
      </c>
      <c r="P85" s="25" t="s">
        <v>1186</v>
      </c>
      <c r="Q85" s="25" t="s">
        <v>356</v>
      </c>
      <c r="R85" s="25" t="s">
        <v>456</v>
      </c>
      <c r="S85" s="21" t="s">
        <v>1191</v>
      </c>
    </row>
    <row r="86" spans="1:19" s="5" customFormat="1" ht="50.25" customHeight="1">
      <c r="A86" s="17">
        <f t="shared" si="1"/>
        <v>49</v>
      </c>
      <c r="B86" s="18">
        <f t="shared" si="2"/>
        <v>332</v>
      </c>
      <c r="C86" s="36" t="s">
        <v>70</v>
      </c>
      <c r="D86" s="9" t="s">
        <v>66</v>
      </c>
      <c r="E86" s="20" t="s">
        <v>326</v>
      </c>
      <c r="F86" s="25" t="s">
        <v>1186</v>
      </c>
      <c r="G86" s="25" t="s">
        <v>266</v>
      </c>
      <c r="H86" s="25" t="s">
        <v>294</v>
      </c>
      <c r="I86" s="25" t="s">
        <v>58</v>
      </c>
      <c r="J86" s="25" t="s">
        <v>50</v>
      </c>
      <c r="K86" s="25" t="s">
        <v>190</v>
      </c>
      <c r="L86" s="25" t="s">
        <v>58</v>
      </c>
      <c r="M86" s="25" t="s">
        <v>50</v>
      </c>
      <c r="N86" s="25" t="s">
        <v>190</v>
      </c>
      <c r="O86" s="30" t="s">
        <v>290</v>
      </c>
      <c r="P86" s="25" t="s">
        <v>1186</v>
      </c>
      <c r="Q86" s="25" t="str">
        <f t="shared" si="3"/>
        <v>77 &amp; others</v>
      </c>
      <c r="R86" s="25" t="str">
        <f t="shared" si="5"/>
        <v>12-32</v>
      </c>
      <c r="S86" s="21" t="s">
        <v>1191</v>
      </c>
    </row>
    <row r="87" spans="1:19" s="5" customFormat="1" ht="69.75" customHeight="1">
      <c r="A87" s="150">
        <f t="shared" si="1"/>
        <v>50</v>
      </c>
      <c r="B87" s="174">
        <f t="shared" si="2"/>
        <v>331</v>
      </c>
      <c r="C87" s="154" t="s">
        <v>70</v>
      </c>
      <c r="D87" s="156" t="s">
        <v>66</v>
      </c>
      <c r="E87" s="158" t="s">
        <v>1274</v>
      </c>
      <c r="F87" s="160" t="s">
        <v>1186</v>
      </c>
      <c r="G87" s="160" t="s">
        <v>106</v>
      </c>
      <c r="H87" s="160" t="s">
        <v>1223</v>
      </c>
      <c r="I87" s="29" t="str">
        <f t="shared" si="4"/>
        <v>VIIB</v>
      </c>
      <c r="J87" s="25" t="s">
        <v>51</v>
      </c>
      <c r="K87" s="25" t="s">
        <v>1229</v>
      </c>
      <c r="L87" s="160" t="s">
        <v>58</v>
      </c>
      <c r="M87" s="160" t="s">
        <v>101</v>
      </c>
      <c r="N87" s="160" t="s">
        <v>190</v>
      </c>
      <c r="O87" s="170" t="s">
        <v>245</v>
      </c>
      <c r="P87" s="160" t="s">
        <v>1186</v>
      </c>
      <c r="Q87" s="160" t="str">
        <f t="shared" si="3"/>
        <v>74</v>
      </c>
      <c r="R87" s="160" t="str">
        <f t="shared" si="5"/>
        <v>2-23</v>
      </c>
      <c r="S87" s="162" t="s">
        <v>1191</v>
      </c>
    </row>
    <row r="88" spans="1:19" s="5" customFormat="1" ht="31.5" customHeight="1">
      <c r="A88" s="164"/>
      <c r="B88" s="175"/>
      <c r="C88" s="166"/>
      <c r="D88" s="167"/>
      <c r="E88" s="168"/>
      <c r="F88" s="169"/>
      <c r="G88" s="169"/>
      <c r="H88" s="169"/>
      <c r="I88" s="29" t="s">
        <v>66</v>
      </c>
      <c r="J88" s="25" t="s">
        <v>45</v>
      </c>
      <c r="K88" s="25" t="s">
        <v>1229</v>
      </c>
      <c r="L88" s="169"/>
      <c r="M88" s="169"/>
      <c r="N88" s="169"/>
      <c r="O88" s="171"/>
      <c r="P88" s="169"/>
      <c r="Q88" s="169"/>
      <c r="R88" s="169"/>
      <c r="S88" s="173"/>
    </row>
    <row r="89" spans="1:19" s="5" customFormat="1" ht="33.75" customHeight="1">
      <c r="A89" s="164"/>
      <c r="B89" s="175"/>
      <c r="C89" s="166"/>
      <c r="D89" s="167"/>
      <c r="E89" s="168"/>
      <c r="F89" s="169"/>
      <c r="G89" s="169"/>
      <c r="H89" s="169"/>
      <c r="I89" s="29" t="s">
        <v>66</v>
      </c>
      <c r="J89" s="25" t="s">
        <v>419</v>
      </c>
      <c r="K89" s="25" t="s">
        <v>391</v>
      </c>
      <c r="L89" s="169"/>
      <c r="M89" s="169"/>
      <c r="N89" s="169"/>
      <c r="O89" s="171"/>
      <c r="P89" s="169"/>
      <c r="Q89" s="169"/>
      <c r="R89" s="169"/>
      <c r="S89" s="173"/>
    </row>
    <row r="90" spans="1:19" s="5" customFormat="1" ht="35.25" customHeight="1">
      <c r="A90" s="151"/>
      <c r="B90" s="176"/>
      <c r="C90" s="155"/>
      <c r="D90" s="157"/>
      <c r="E90" s="159"/>
      <c r="F90" s="161"/>
      <c r="G90" s="161"/>
      <c r="H90" s="161"/>
      <c r="I90" s="29" t="s">
        <v>66</v>
      </c>
      <c r="J90" s="25" t="s">
        <v>1225</v>
      </c>
      <c r="K90" s="25" t="s">
        <v>391</v>
      </c>
      <c r="L90" s="161"/>
      <c r="M90" s="161"/>
      <c r="N90" s="161"/>
      <c r="O90" s="172"/>
      <c r="P90" s="161"/>
      <c r="Q90" s="161"/>
      <c r="R90" s="161"/>
      <c r="S90" s="163"/>
    </row>
    <row r="91" spans="1:19" s="5" customFormat="1" ht="61.5" customHeight="1">
      <c r="A91" s="17">
        <f>A87+1</f>
        <v>51</v>
      </c>
      <c r="B91" s="18">
        <f>B87-1</f>
        <v>330</v>
      </c>
      <c r="C91" s="36" t="s">
        <v>70</v>
      </c>
      <c r="D91" s="9" t="s">
        <v>66</v>
      </c>
      <c r="E91" s="20" t="s">
        <v>1275</v>
      </c>
      <c r="F91" s="25" t="s">
        <v>1186</v>
      </c>
      <c r="G91" s="25" t="s">
        <v>143</v>
      </c>
      <c r="H91" s="25" t="s">
        <v>24</v>
      </c>
      <c r="I91" s="29" t="str">
        <f t="shared" si="4"/>
        <v>VIIB</v>
      </c>
      <c r="J91" s="25" t="s">
        <v>342</v>
      </c>
      <c r="K91" s="25" t="s">
        <v>347</v>
      </c>
      <c r="L91" s="25" t="s">
        <v>58</v>
      </c>
      <c r="M91" s="25" t="s">
        <v>86</v>
      </c>
      <c r="N91" s="25" t="s">
        <v>190</v>
      </c>
      <c r="O91" s="30" t="s">
        <v>1276</v>
      </c>
      <c r="P91" s="25" t="s">
        <v>1186</v>
      </c>
      <c r="Q91" s="25" t="s">
        <v>143</v>
      </c>
      <c r="R91" s="25" t="s">
        <v>24</v>
      </c>
      <c r="S91" s="21" t="s">
        <v>1191</v>
      </c>
    </row>
    <row r="92" spans="1:19" s="5" customFormat="1" ht="63" customHeight="1">
      <c r="A92" s="150">
        <f t="shared" si="1"/>
        <v>52</v>
      </c>
      <c r="B92" s="174">
        <f t="shared" si="2"/>
        <v>329</v>
      </c>
      <c r="C92" s="154" t="s">
        <v>322</v>
      </c>
      <c r="D92" s="156" t="s">
        <v>66</v>
      </c>
      <c r="E92" s="158" t="s">
        <v>1278</v>
      </c>
      <c r="F92" s="160" t="s">
        <v>1186</v>
      </c>
      <c r="G92" s="160" t="s">
        <v>329</v>
      </c>
      <c r="H92" s="160" t="s">
        <v>334</v>
      </c>
      <c r="I92" s="29" t="str">
        <f t="shared" si="4"/>
        <v>VIIB</v>
      </c>
      <c r="J92" s="25" t="s">
        <v>619</v>
      </c>
      <c r="K92" s="25" t="s">
        <v>622</v>
      </c>
      <c r="L92" s="25" t="s">
        <v>58</v>
      </c>
      <c r="M92" s="25" t="s">
        <v>105</v>
      </c>
      <c r="N92" s="25" t="s">
        <v>190</v>
      </c>
      <c r="O92" s="30" t="s">
        <v>1280</v>
      </c>
      <c r="P92" s="25" t="s">
        <v>1186</v>
      </c>
      <c r="Q92" s="25" t="s">
        <v>1282</v>
      </c>
      <c r="R92" s="25" t="s">
        <v>1283</v>
      </c>
      <c r="S92" s="162" t="s">
        <v>1191</v>
      </c>
    </row>
    <row r="93" spans="1:19" s="5" customFormat="1" ht="49.5" customHeight="1">
      <c r="A93" s="151"/>
      <c r="B93" s="176"/>
      <c r="C93" s="155"/>
      <c r="D93" s="157"/>
      <c r="E93" s="159"/>
      <c r="F93" s="161"/>
      <c r="G93" s="161"/>
      <c r="H93" s="161"/>
      <c r="I93" s="29" t="s">
        <v>66</v>
      </c>
      <c r="J93" s="25" t="s">
        <v>1277</v>
      </c>
      <c r="K93" s="25" t="s">
        <v>588</v>
      </c>
      <c r="L93" s="25" t="s">
        <v>58</v>
      </c>
      <c r="M93" s="25" t="s">
        <v>1279</v>
      </c>
      <c r="N93" s="25" t="s">
        <v>190</v>
      </c>
      <c r="O93" s="30" t="s">
        <v>1281</v>
      </c>
      <c r="P93" s="25" t="s">
        <v>1186</v>
      </c>
      <c r="Q93" s="25" t="s">
        <v>1284</v>
      </c>
      <c r="R93" s="25" t="s">
        <v>730</v>
      </c>
      <c r="S93" s="163"/>
    </row>
    <row r="94" spans="1:19" s="5" customFormat="1" ht="50.25" customHeight="1">
      <c r="A94" s="17">
        <f>A92+1</f>
        <v>53</v>
      </c>
      <c r="B94" s="18">
        <f>B92-1</f>
        <v>328</v>
      </c>
      <c r="C94" s="36" t="s">
        <v>322</v>
      </c>
      <c r="D94" s="9" t="s">
        <v>66</v>
      </c>
      <c r="E94" s="20" t="s">
        <v>1286</v>
      </c>
      <c r="F94" s="25" t="s">
        <v>1186</v>
      </c>
      <c r="G94" s="25" t="s">
        <v>330</v>
      </c>
      <c r="H94" s="25" t="s">
        <v>335</v>
      </c>
      <c r="I94" s="29" t="str">
        <f t="shared" si="4"/>
        <v>VIIB</v>
      </c>
      <c r="J94" s="25" t="s">
        <v>343</v>
      </c>
      <c r="K94" s="25" t="s">
        <v>348</v>
      </c>
      <c r="L94" s="25" t="s">
        <v>58</v>
      </c>
      <c r="M94" s="25" t="s">
        <v>111</v>
      </c>
      <c r="N94" s="25" t="s">
        <v>190</v>
      </c>
      <c r="O94" s="30" t="s">
        <v>352</v>
      </c>
      <c r="P94" s="25" t="s">
        <v>1186</v>
      </c>
      <c r="Q94" s="25" t="str">
        <f t="shared" si="3"/>
        <v>19 &amp; others</v>
      </c>
      <c r="R94" s="25" t="s">
        <v>335</v>
      </c>
      <c r="S94" s="21" t="s">
        <v>1191</v>
      </c>
    </row>
    <row r="95" spans="1:19" s="5" customFormat="1" ht="48.75" customHeight="1">
      <c r="A95" s="150">
        <f t="shared" si="1"/>
        <v>54</v>
      </c>
      <c r="B95" s="174">
        <f t="shared" si="2"/>
        <v>327</v>
      </c>
      <c r="C95" s="154" t="s">
        <v>322</v>
      </c>
      <c r="D95" s="156" t="s">
        <v>66</v>
      </c>
      <c r="E95" s="158" t="s">
        <v>1287</v>
      </c>
      <c r="F95" s="160" t="s">
        <v>1285</v>
      </c>
      <c r="G95" s="160" t="s">
        <v>38</v>
      </c>
      <c r="H95" s="160" t="s">
        <v>336</v>
      </c>
      <c r="I95" s="29" t="str">
        <f t="shared" si="4"/>
        <v>VIIB</v>
      </c>
      <c r="J95" s="25" t="s">
        <v>489</v>
      </c>
      <c r="K95" s="25" t="s">
        <v>465</v>
      </c>
      <c r="L95" s="160" t="s">
        <v>58</v>
      </c>
      <c r="M95" s="160" t="s">
        <v>35</v>
      </c>
      <c r="N95" s="160" t="s">
        <v>190</v>
      </c>
      <c r="O95" s="177" t="s">
        <v>353</v>
      </c>
      <c r="P95" s="160" t="s">
        <v>1186</v>
      </c>
      <c r="Q95" s="160" t="str">
        <f t="shared" si="3"/>
        <v>36</v>
      </c>
      <c r="R95" s="160" t="s">
        <v>83</v>
      </c>
      <c r="S95" s="162" t="s">
        <v>1191</v>
      </c>
    </row>
    <row r="96" spans="1:19" s="5" customFormat="1" ht="42.75" customHeight="1">
      <c r="A96" s="164"/>
      <c r="B96" s="175"/>
      <c r="C96" s="166"/>
      <c r="D96" s="167"/>
      <c r="E96" s="168"/>
      <c r="F96" s="169"/>
      <c r="G96" s="169"/>
      <c r="H96" s="169"/>
      <c r="I96" s="29" t="s">
        <v>66</v>
      </c>
      <c r="J96" s="25" t="s">
        <v>1288</v>
      </c>
      <c r="K96" s="25" t="s">
        <v>465</v>
      </c>
      <c r="L96" s="169"/>
      <c r="M96" s="169"/>
      <c r="N96" s="169"/>
      <c r="O96" s="178"/>
      <c r="P96" s="169"/>
      <c r="Q96" s="169"/>
      <c r="R96" s="169"/>
      <c r="S96" s="173"/>
    </row>
    <row r="97" spans="1:19" s="5" customFormat="1" ht="39" customHeight="1">
      <c r="A97" s="151"/>
      <c r="B97" s="176"/>
      <c r="C97" s="155"/>
      <c r="D97" s="157"/>
      <c r="E97" s="159"/>
      <c r="F97" s="161"/>
      <c r="G97" s="161"/>
      <c r="H97" s="161"/>
      <c r="I97" s="29" t="s">
        <v>66</v>
      </c>
      <c r="J97" s="25" t="s">
        <v>1289</v>
      </c>
      <c r="K97" s="25" t="s">
        <v>95</v>
      </c>
      <c r="L97" s="161"/>
      <c r="M97" s="161"/>
      <c r="N97" s="161"/>
      <c r="O97" s="179"/>
      <c r="P97" s="161"/>
      <c r="Q97" s="161"/>
      <c r="R97" s="161"/>
      <c r="S97" s="163"/>
    </row>
    <row r="98" spans="1:19" s="5" customFormat="1" ht="39.75" customHeight="1">
      <c r="A98" s="150">
        <f>A95+1</f>
        <v>55</v>
      </c>
      <c r="B98" s="174">
        <f>B95-1</f>
        <v>326</v>
      </c>
      <c r="C98" s="154" t="s">
        <v>323</v>
      </c>
      <c r="D98" s="156" t="s">
        <v>66</v>
      </c>
      <c r="E98" s="158" t="s">
        <v>327</v>
      </c>
      <c r="F98" s="160" t="s">
        <v>1186</v>
      </c>
      <c r="G98" s="160" t="s">
        <v>331</v>
      </c>
      <c r="H98" s="160" t="s">
        <v>337</v>
      </c>
      <c r="I98" s="170" t="str">
        <f t="shared" si="4"/>
        <v>VIIB</v>
      </c>
      <c r="J98" s="160" t="s">
        <v>344</v>
      </c>
      <c r="K98" s="160" t="s">
        <v>349</v>
      </c>
      <c r="L98" s="25" t="s">
        <v>58</v>
      </c>
      <c r="M98" s="25" t="s">
        <v>42</v>
      </c>
      <c r="N98" s="25" t="s">
        <v>190</v>
      </c>
      <c r="O98" s="30" t="s">
        <v>1290</v>
      </c>
      <c r="P98" s="25" t="s">
        <v>1186</v>
      </c>
      <c r="Q98" s="25" t="s">
        <v>1292</v>
      </c>
      <c r="R98" s="25" t="s">
        <v>1291</v>
      </c>
      <c r="S98" s="162" t="s">
        <v>1191</v>
      </c>
    </row>
    <row r="99" spans="1:19" s="5" customFormat="1" ht="36.75" customHeight="1">
      <c r="A99" s="151"/>
      <c r="B99" s="176"/>
      <c r="C99" s="155"/>
      <c r="D99" s="157"/>
      <c r="E99" s="159"/>
      <c r="F99" s="161"/>
      <c r="G99" s="161"/>
      <c r="H99" s="161"/>
      <c r="I99" s="172"/>
      <c r="J99" s="161"/>
      <c r="K99" s="161"/>
      <c r="L99" s="25" t="s">
        <v>58</v>
      </c>
      <c r="M99" s="25" t="s">
        <v>79</v>
      </c>
      <c r="N99" s="25" t="s">
        <v>190</v>
      </c>
      <c r="O99" s="30" t="s">
        <v>428</v>
      </c>
      <c r="P99" s="25" t="s">
        <v>1186</v>
      </c>
      <c r="Q99" s="25" t="s">
        <v>1293</v>
      </c>
      <c r="R99" s="25" t="s">
        <v>20</v>
      </c>
      <c r="S99" s="163"/>
    </row>
    <row r="100" spans="1:19" s="5" customFormat="1" ht="39" customHeight="1">
      <c r="A100" s="17">
        <f>A98+1</f>
        <v>56</v>
      </c>
      <c r="B100" s="18">
        <f>B98-1</f>
        <v>325</v>
      </c>
      <c r="C100" s="36" t="s">
        <v>18</v>
      </c>
      <c r="D100" s="9" t="s">
        <v>66</v>
      </c>
      <c r="E100" s="20" t="s">
        <v>1294</v>
      </c>
      <c r="F100" s="25" t="s">
        <v>1186</v>
      </c>
      <c r="G100" s="25" t="s">
        <v>332</v>
      </c>
      <c r="H100" s="25" t="s">
        <v>338</v>
      </c>
      <c r="I100" s="29" t="s">
        <v>18</v>
      </c>
      <c r="J100" s="25" t="s">
        <v>18</v>
      </c>
      <c r="K100" s="25"/>
      <c r="L100" s="25" t="s">
        <v>18</v>
      </c>
      <c r="M100" s="25" t="s">
        <v>18</v>
      </c>
      <c r="N100" s="25" t="s">
        <v>18</v>
      </c>
      <c r="O100" s="30" t="s">
        <v>18</v>
      </c>
      <c r="P100" s="25" t="s">
        <v>18</v>
      </c>
      <c r="Q100" s="25" t="s">
        <v>18</v>
      </c>
      <c r="R100" s="25" t="s">
        <v>18</v>
      </c>
      <c r="S100" s="21" t="s">
        <v>1295</v>
      </c>
    </row>
    <row r="101" spans="1:19" s="5" customFormat="1" ht="32.25" customHeight="1">
      <c r="A101" s="150">
        <f t="shared" si="1"/>
        <v>57</v>
      </c>
      <c r="B101" s="174">
        <f t="shared" si="2"/>
        <v>324</v>
      </c>
      <c r="C101" s="154" t="s">
        <v>18</v>
      </c>
      <c r="D101" s="156" t="s">
        <v>66</v>
      </c>
      <c r="E101" s="158" t="s">
        <v>328</v>
      </c>
      <c r="F101" s="160" t="s">
        <v>1297</v>
      </c>
      <c r="G101" s="160" t="s">
        <v>38</v>
      </c>
      <c r="H101" s="160" t="s">
        <v>1296</v>
      </c>
      <c r="I101" s="29" t="str">
        <f t="shared" si="4"/>
        <v>VIIB</v>
      </c>
      <c r="J101" s="25" t="s">
        <v>1289</v>
      </c>
      <c r="K101" s="25" t="s">
        <v>1300</v>
      </c>
      <c r="L101" s="160" t="s">
        <v>58</v>
      </c>
      <c r="M101" s="160" t="s">
        <v>35</v>
      </c>
      <c r="N101" s="160" t="s">
        <v>190</v>
      </c>
      <c r="O101" s="177" t="s">
        <v>353</v>
      </c>
      <c r="P101" s="160" t="s">
        <v>1186</v>
      </c>
      <c r="Q101" s="160" t="str">
        <f t="shared" si="3"/>
        <v>36</v>
      </c>
      <c r="R101" s="160" t="s">
        <v>83</v>
      </c>
      <c r="S101" s="162" t="s">
        <v>1301</v>
      </c>
    </row>
    <row r="102" spans="1:19" s="5" customFormat="1" ht="30.75" customHeight="1">
      <c r="A102" s="151"/>
      <c r="B102" s="176"/>
      <c r="C102" s="155"/>
      <c r="D102" s="157"/>
      <c r="E102" s="159"/>
      <c r="F102" s="161"/>
      <c r="G102" s="161"/>
      <c r="H102" s="161"/>
      <c r="I102" s="29" t="s">
        <v>66</v>
      </c>
      <c r="J102" s="25" t="s">
        <v>1298</v>
      </c>
      <c r="K102" s="25" t="s">
        <v>1299</v>
      </c>
      <c r="L102" s="161"/>
      <c r="M102" s="161"/>
      <c r="N102" s="161"/>
      <c r="O102" s="179"/>
      <c r="P102" s="161"/>
      <c r="Q102" s="161"/>
      <c r="R102" s="161"/>
      <c r="S102" s="163"/>
    </row>
    <row r="103" spans="1:19" s="5" customFormat="1" ht="52.5" customHeight="1">
      <c r="A103" s="150">
        <f>A101+1</f>
        <v>58</v>
      </c>
      <c r="B103" s="174">
        <f>B101-1</f>
        <v>323</v>
      </c>
      <c r="C103" s="154" t="s">
        <v>324</v>
      </c>
      <c r="D103" s="156" t="s">
        <v>66</v>
      </c>
      <c r="E103" s="158" t="s">
        <v>1302</v>
      </c>
      <c r="F103" s="160" t="s">
        <v>1186</v>
      </c>
      <c r="G103" s="160" t="s">
        <v>333</v>
      </c>
      <c r="H103" s="160" t="s">
        <v>339</v>
      </c>
      <c r="I103" s="170" t="str">
        <f t="shared" si="4"/>
        <v>VIIB</v>
      </c>
      <c r="J103" s="160" t="s">
        <v>345</v>
      </c>
      <c r="K103" s="160" t="s">
        <v>350</v>
      </c>
      <c r="L103" s="160" t="s">
        <v>58</v>
      </c>
      <c r="M103" s="160" t="s">
        <v>267</v>
      </c>
      <c r="N103" s="160" t="s">
        <v>190</v>
      </c>
      <c r="O103" s="30" t="s">
        <v>354</v>
      </c>
      <c r="P103" s="25" t="s">
        <v>1186</v>
      </c>
      <c r="Q103" s="25" t="str">
        <f t="shared" si="3"/>
        <v>29 &amp; others</v>
      </c>
      <c r="R103" s="25" t="s">
        <v>24</v>
      </c>
      <c r="S103" s="21" t="s">
        <v>1191</v>
      </c>
    </row>
    <row r="104" spans="1:19" s="5" customFormat="1" ht="64.5" customHeight="1">
      <c r="A104" s="151"/>
      <c r="B104" s="176"/>
      <c r="C104" s="155"/>
      <c r="D104" s="157"/>
      <c r="E104" s="159"/>
      <c r="F104" s="161"/>
      <c r="G104" s="161"/>
      <c r="H104" s="161"/>
      <c r="I104" s="172"/>
      <c r="J104" s="161"/>
      <c r="K104" s="161"/>
      <c r="L104" s="161"/>
      <c r="M104" s="161"/>
      <c r="N104" s="161"/>
      <c r="O104" s="30" t="s">
        <v>354</v>
      </c>
      <c r="P104" s="25" t="s">
        <v>1186</v>
      </c>
      <c r="Q104" s="25" t="s">
        <v>490</v>
      </c>
      <c r="R104" s="25" t="s">
        <v>1303</v>
      </c>
      <c r="S104" s="21" t="s">
        <v>1305</v>
      </c>
    </row>
    <row r="105" spans="1:19" s="5" customFormat="1" ht="63" customHeight="1">
      <c r="A105" s="17">
        <f>A103+1</f>
        <v>59</v>
      </c>
      <c r="B105" s="18">
        <f>B103-1</f>
        <v>322</v>
      </c>
      <c r="C105" s="36" t="s">
        <v>324</v>
      </c>
      <c r="D105" s="9" t="s">
        <v>66</v>
      </c>
      <c r="E105" s="20" t="s">
        <v>1304</v>
      </c>
      <c r="F105" s="25" t="s">
        <v>1186</v>
      </c>
      <c r="G105" s="25" t="s">
        <v>30</v>
      </c>
      <c r="H105" s="25" t="s">
        <v>340</v>
      </c>
      <c r="I105" s="25" t="s">
        <v>58</v>
      </c>
      <c r="J105" s="25" t="s">
        <v>268</v>
      </c>
      <c r="K105" s="25" t="s">
        <v>190</v>
      </c>
      <c r="L105" s="25" t="s">
        <v>58</v>
      </c>
      <c r="M105" s="25" t="s">
        <v>268</v>
      </c>
      <c r="N105" s="25" t="s">
        <v>190</v>
      </c>
      <c r="O105" s="30" t="s">
        <v>355</v>
      </c>
      <c r="P105" s="25" t="s">
        <v>1186</v>
      </c>
      <c r="Q105" s="25" t="s">
        <v>30</v>
      </c>
      <c r="R105" s="25" t="s">
        <v>340</v>
      </c>
      <c r="S105" s="21" t="s">
        <v>1191</v>
      </c>
    </row>
    <row r="106" spans="1:19" s="5" customFormat="1" ht="59.25" customHeight="1">
      <c r="A106" s="150">
        <f t="shared" si="1"/>
        <v>60</v>
      </c>
      <c r="B106" s="174">
        <f t="shared" si="2"/>
        <v>321</v>
      </c>
      <c r="C106" s="154" t="s">
        <v>324</v>
      </c>
      <c r="D106" s="156" t="s">
        <v>66</v>
      </c>
      <c r="E106" s="158" t="s">
        <v>1306</v>
      </c>
      <c r="F106" s="160" t="s">
        <v>1186</v>
      </c>
      <c r="G106" s="160" t="s">
        <v>369</v>
      </c>
      <c r="H106" s="160" t="s">
        <v>378</v>
      </c>
      <c r="I106" s="170" t="str">
        <f t="shared" si="4"/>
        <v>VIIB</v>
      </c>
      <c r="J106" s="160" t="s">
        <v>172</v>
      </c>
      <c r="K106" s="160" t="s">
        <v>350</v>
      </c>
      <c r="L106" s="160" t="s">
        <v>58</v>
      </c>
      <c r="M106" s="160" t="s">
        <v>47</v>
      </c>
      <c r="N106" s="160" t="s">
        <v>190</v>
      </c>
      <c r="O106" s="30" t="s">
        <v>384</v>
      </c>
      <c r="P106" s="25" t="str">
        <f t="shared" si="6"/>
        <v>1-00</v>
      </c>
      <c r="Q106" s="25" t="s">
        <v>85</v>
      </c>
      <c r="R106" s="25" t="s">
        <v>1307</v>
      </c>
      <c r="S106" s="47" t="s">
        <v>1191</v>
      </c>
    </row>
    <row r="107" spans="1:19" s="5" customFormat="1" ht="63.75" customHeight="1">
      <c r="A107" s="151"/>
      <c r="B107" s="176"/>
      <c r="C107" s="155"/>
      <c r="D107" s="157"/>
      <c r="E107" s="159"/>
      <c r="F107" s="161"/>
      <c r="G107" s="161"/>
      <c r="H107" s="161"/>
      <c r="I107" s="172"/>
      <c r="J107" s="161"/>
      <c r="K107" s="161"/>
      <c r="L107" s="161"/>
      <c r="M107" s="161"/>
      <c r="N107" s="161"/>
      <c r="O107" s="30" t="s">
        <v>384</v>
      </c>
      <c r="P107" s="25" t="s">
        <v>1186</v>
      </c>
      <c r="Q107" s="25" t="s">
        <v>342</v>
      </c>
      <c r="R107" s="25" t="s">
        <v>21</v>
      </c>
      <c r="S107" s="21" t="s">
        <v>1308</v>
      </c>
    </row>
    <row r="108" spans="1:19" s="5" customFormat="1" ht="57" customHeight="1">
      <c r="A108" s="150">
        <f>A106+1</f>
        <v>61</v>
      </c>
      <c r="B108" s="174">
        <f>B106-1</f>
        <v>320</v>
      </c>
      <c r="C108" s="154" t="s">
        <v>324</v>
      </c>
      <c r="D108" s="156" t="s">
        <v>66</v>
      </c>
      <c r="E108" s="158" t="s">
        <v>1310</v>
      </c>
      <c r="F108" s="160" t="s">
        <v>1186</v>
      </c>
      <c r="G108" s="160" t="s">
        <v>118</v>
      </c>
      <c r="H108" s="160" t="s">
        <v>21</v>
      </c>
      <c r="I108" s="29" t="str">
        <f t="shared" si="4"/>
        <v>VIIB</v>
      </c>
      <c r="J108" s="25" t="s">
        <v>106</v>
      </c>
      <c r="K108" s="25" t="s">
        <v>532</v>
      </c>
      <c r="L108" s="160" t="s">
        <v>58</v>
      </c>
      <c r="M108" s="160" t="s">
        <v>110</v>
      </c>
      <c r="N108" s="160" t="s">
        <v>190</v>
      </c>
      <c r="O108" s="177" t="s">
        <v>385</v>
      </c>
      <c r="P108" s="160" t="str">
        <f t="shared" si="6"/>
        <v>1-00</v>
      </c>
      <c r="Q108" s="160" t="s">
        <v>387</v>
      </c>
      <c r="R108" s="160" t="s">
        <v>542</v>
      </c>
      <c r="S108" s="162" t="s">
        <v>1191</v>
      </c>
    </row>
    <row r="109" spans="1:19" s="5" customFormat="1" ht="30" customHeight="1">
      <c r="A109" s="151"/>
      <c r="B109" s="176"/>
      <c r="C109" s="155"/>
      <c r="D109" s="157"/>
      <c r="E109" s="159"/>
      <c r="F109" s="161"/>
      <c r="G109" s="161"/>
      <c r="H109" s="161"/>
      <c r="I109" s="29" t="s">
        <v>66</v>
      </c>
      <c r="J109" s="25" t="s">
        <v>1309</v>
      </c>
      <c r="K109" s="25" t="s">
        <v>502</v>
      </c>
      <c r="L109" s="161"/>
      <c r="M109" s="161"/>
      <c r="N109" s="161"/>
      <c r="O109" s="179"/>
      <c r="P109" s="161"/>
      <c r="Q109" s="161"/>
      <c r="R109" s="161"/>
      <c r="S109" s="163"/>
    </row>
    <row r="110" spans="1:19" s="5" customFormat="1" ht="63" customHeight="1">
      <c r="A110" s="17">
        <f>A108+1</f>
        <v>62</v>
      </c>
      <c r="B110" s="18">
        <f>B108-1</f>
        <v>319</v>
      </c>
      <c r="C110" s="36" t="s">
        <v>357</v>
      </c>
      <c r="D110" s="9" t="s">
        <v>66</v>
      </c>
      <c r="E110" s="20" t="s">
        <v>360</v>
      </c>
      <c r="F110" s="25" t="s">
        <v>1186</v>
      </c>
      <c r="G110" s="25" t="s">
        <v>370</v>
      </c>
      <c r="H110" s="25" t="s">
        <v>20</v>
      </c>
      <c r="I110" s="29"/>
      <c r="J110" s="25"/>
      <c r="K110" s="25"/>
      <c r="L110" s="25"/>
      <c r="M110" s="25"/>
      <c r="N110" s="25"/>
      <c r="O110" s="30"/>
      <c r="P110" s="25"/>
      <c r="Q110" s="25"/>
      <c r="R110" s="25"/>
      <c r="S110" s="21" t="s">
        <v>1311</v>
      </c>
    </row>
    <row r="111" spans="1:19" s="5" customFormat="1" ht="60">
      <c r="A111" s="150">
        <f t="shared" si="1"/>
        <v>63</v>
      </c>
      <c r="B111" s="174">
        <f t="shared" si="2"/>
        <v>318</v>
      </c>
      <c r="C111" s="154" t="s">
        <v>357</v>
      </c>
      <c r="D111" s="156" t="s">
        <v>66</v>
      </c>
      <c r="E111" s="158" t="s">
        <v>361</v>
      </c>
      <c r="F111" s="160" t="s">
        <v>1186</v>
      </c>
      <c r="G111" s="160" t="s">
        <v>371</v>
      </c>
      <c r="H111" s="160" t="s">
        <v>207</v>
      </c>
      <c r="I111" s="29" t="str">
        <f t="shared" si="4"/>
        <v>VIIB</v>
      </c>
      <c r="J111" s="25" t="s">
        <v>1227</v>
      </c>
      <c r="K111" s="25" t="s">
        <v>357</v>
      </c>
      <c r="L111" s="160"/>
      <c r="M111" s="160"/>
      <c r="N111" s="160"/>
      <c r="O111" s="30" t="s">
        <v>1314</v>
      </c>
      <c r="P111" s="25" t="s">
        <v>1186</v>
      </c>
      <c r="Q111" s="25" t="s">
        <v>373</v>
      </c>
      <c r="R111" s="25" t="s">
        <v>1315</v>
      </c>
      <c r="S111" s="21" t="s">
        <v>1316</v>
      </c>
    </row>
    <row r="112" spans="1:19" s="5" customFormat="1" ht="48" customHeight="1">
      <c r="A112" s="164"/>
      <c r="B112" s="175"/>
      <c r="C112" s="166"/>
      <c r="D112" s="167"/>
      <c r="E112" s="168"/>
      <c r="F112" s="169"/>
      <c r="G112" s="169"/>
      <c r="H112" s="169"/>
      <c r="I112" s="29" t="s">
        <v>66</v>
      </c>
      <c r="J112" s="25" t="s">
        <v>1313</v>
      </c>
      <c r="K112" s="25" t="s">
        <v>357</v>
      </c>
      <c r="L112" s="169"/>
      <c r="M112" s="169"/>
      <c r="N112" s="169"/>
      <c r="O112" s="170" t="s">
        <v>1317</v>
      </c>
      <c r="P112" s="160" t="s">
        <v>1186</v>
      </c>
      <c r="Q112" s="160" t="s">
        <v>1318</v>
      </c>
      <c r="R112" s="160" t="s">
        <v>381</v>
      </c>
      <c r="S112" s="162" t="s">
        <v>1319</v>
      </c>
    </row>
    <row r="113" spans="1:19" s="5" customFormat="1" ht="33" customHeight="1">
      <c r="A113" s="151"/>
      <c r="B113" s="176"/>
      <c r="C113" s="155"/>
      <c r="D113" s="157"/>
      <c r="E113" s="159"/>
      <c r="F113" s="161"/>
      <c r="G113" s="161"/>
      <c r="H113" s="161"/>
      <c r="I113" s="29" t="s">
        <v>66</v>
      </c>
      <c r="J113" s="25" t="s">
        <v>1312</v>
      </c>
      <c r="K113" s="25" t="s">
        <v>357</v>
      </c>
      <c r="L113" s="161"/>
      <c r="M113" s="161"/>
      <c r="N113" s="161"/>
      <c r="O113" s="172"/>
      <c r="P113" s="161"/>
      <c r="Q113" s="161"/>
      <c r="R113" s="161"/>
      <c r="S113" s="163"/>
    </row>
    <row r="114" spans="1:19" s="5" customFormat="1" ht="42" customHeight="1">
      <c r="A114" s="150">
        <f>A111+1</f>
        <v>64</v>
      </c>
      <c r="B114" s="174">
        <f>B111-1</f>
        <v>317</v>
      </c>
      <c r="C114" s="154" t="s">
        <v>357</v>
      </c>
      <c r="D114" s="156" t="s">
        <v>66</v>
      </c>
      <c r="E114" s="158" t="s">
        <v>362</v>
      </c>
      <c r="F114" s="160" t="s">
        <v>1186</v>
      </c>
      <c r="G114" s="160" t="s">
        <v>372</v>
      </c>
      <c r="H114" s="160" t="s">
        <v>379</v>
      </c>
      <c r="I114" s="29" t="str">
        <f t="shared" si="4"/>
        <v>VIIB</v>
      </c>
      <c r="J114" s="25" t="s">
        <v>1227</v>
      </c>
      <c r="K114" s="25" t="s">
        <v>357</v>
      </c>
      <c r="L114" s="25" t="s">
        <v>58</v>
      </c>
      <c r="M114" s="25" t="s">
        <v>118</v>
      </c>
      <c r="N114" s="25" t="s">
        <v>190</v>
      </c>
      <c r="O114" s="30" t="s">
        <v>1317</v>
      </c>
      <c r="P114" s="25" t="str">
        <f t="shared" si="6"/>
        <v>1-00</v>
      </c>
      <c r="Q114" s="25" t="s">
        <v>1320</v>
      </c>
      <c r="R114" s="25" t="s">
        <v>112</v>
      </c>
      <c r="S114" s="162" t="s">
        <v>1191</v>
      </c>
    </row>
    <row r="115" spans="1:19" s="5" customFormat="1" ht="51.75" customHeight="1">
      <c r="A115" s="164"/>
      <c r="B115" s="175"/>
      <c r="C115" s="166"/>
      <c r="D115" s="167"/>
      <c r="E115" s="168"/>
      <c r="F115" s="169"/>
      <c r="G115" s="169"/>
      <c r="H115" s="169"/>
      <c r="I115" s="29" t="s">
        <v>66</v>
      </c>
      <c r="J115" s="25" t="s">
        <v>1313</v>
      </c>
      <c r="K115" s="52" t="s">
        <v>357</v>
      </c>
      <c r="L115" s="25" t="s">
        <v>58</v>
      </c>
      <c r="M115" s="25" t="s">
        <v>28</v>
      </c>
      <c r="N115" s="25" t="s">
        <v>190</v>
      </c>
      <c r="O115" s="30" t="s">
        <v>1321</v>
      </c>
      <c r="P115" s="25" t="s">
        <v>1186</v>
      </c>
      <c r="Q115" s="25" t="s">
        <v>1322</v>
      </c>
      <c r="R115" s="25" t="s">
        <v>1323</v>
      </c>
      <c r="S115" s="163"/>
    </row>
    <row r="116" spans="1:19" s="5" customFormat="1" ht="40.5" customHeight="1">
      <c r="A116" s="164"/>
      <c r="B116" s="175"/>
      <c r="C116" s="166"/>
      <c r="D116" s="167"/>
      <c r="E116" s="168"/>
      <c r="F116" s="169"/>
      <c r="G116" s="169"/>
      <c r="H116" s="169"/>
      <c r="I116" s="29" t="s">
        <v>1241</v>
      </c>
      <c r="J116" s="52"/>
      <c r="K116" s="52"/>
      <c r="L116" s="25"/>
      <c r="M116" s="25"/>
      <c r="N116" s="25"/>
      <c r="O116" s="30" t="s">
        <v>1324</v>
      </c>
      <c r="P116" s="25" t="s">
        <v>1186</v>
      </c>
      <c r="Q116" s="25" t="s">
        <v>1325</v>
      </c>
      <c r="R116" s="25" t="s">
        <v>381</v>
      </c>
      <c r="S116" s="51" t="s">
        <v>1327</v>
      </c>
    </row>
    <row r="117" spans="1:19" s="5" customFormat="1" ht="53.25" customHeight="1">
      <c r="A117" s="151"/>
      <c r="B117" s="176"/>
      <c r="C117" s="155"/>
      <c r="D117" s="157"/>
      <c r="E117" s="159"/>
      <c r="F117" s="161"/>
      <c r="G117" s="161"/>
      <c r="H117" s="161"/>
      <c r="I117" s="29" t="s">
        <v>1241</v>
      </c>
      <c r="J117" s="52"/>
      <c r="K117" s="52"/>
      <c r="L117" s="25"/>
      <c r="M117" s="25"/>
      <c r="N117" s="25"/>
      <c r="O117" s="30" t="s">
        <v>1314</v>
      </c>
      <c r="P117" s="25" t="s">
        <v>1186</v>
      </c>
      <c r="Q117" s="25" t="s">
        <v>373</v>
      </c>
      <c r="R117" s="25" t="s">
        <v>1315</v>
      </c>
      <c r="S117" s="51" t="s">
        <v>1326</v>
      </c>
    </row>
    <row r="118" spans="1:19" s="5" customFormat="1" ht="74.25" customHeight="1">
      <c r="A118" s="17">
        <f>A114+1</f>
        <v>65</v>
      </c>
      <c r="B118" s="18">
        <f>B114-1</f>
        <v>316</v>
      </c>
      <c r="C118" s="36" t="s">
        <v>357</v>
      </c>
      <c r="D118" s="9" t="s">
        <v>66</v>
      </c>
      <c r="E118" s="20" t="s">
        <v>1328</v>
      </c>
      <c r="F118" s="25" t="s">
        <v>1186</v>
      </c>
      <c r="G118" s="25" t="s">
        <v>373</v>
      </c>
      <c r="H118" s="25" t="s">
        <v>1315</v>
      </c>
      <c r="I118" s="29"/>
      <c r="J118" s="25"/>
      <c r="K118" s="25" t="s">
        <v>18</v>
      </c>
      <c r="L118" s="25"/>
      <c r="M118" s="25"/>
      <c r="N118" s="25"/>
      <c r="O118" s="30"/>
      <c r="P118" s="25"/>
      <c r="Q118" s="25"/>
      <c r="R118" s="25"/>
      <c r="S118" s="21" t="s">
        <v>1316</v>
      </c>
    </row>
    <row r="119" spans="1:19" s="5" customFormat="1" ht="69.95" customHeight="1">
      <c r="A119" s="17">
        <f t="shared" ref="A119:A226" si="7">A118+1</f>
        <v>66</v>
      </c>
      <c r="B119" s="18">
        <f t="shared" si="2"/>
        <v>315</v>
      </c>
      <c r="C119" s="36" t="s">
        <v>357</v>
      </c>
      <c r="D119" s="9" t="s">
        <v>66</v>
      </c>
      <c r="E119" s="20" t="s">
        <v>363</v>
      </c>
      <c r="F119" s="25" t="s">
        <v>1186</v>
      </c>
      <c r="G119" s="25" t="s">
        <v>374</v>
      </c>
      <c r="H119" s="25" t="s">
        <v>380</v>
      </c>
      <c r="I119" s="29"/>
      <c r="J119" s="25"/>
      <c r="K119" s="25"/>
      <c r="L119" s="25"/>
      <c r="M119" s="25"/>
      <c r="N119" s="25"/>
      <c r="O119" s="30"/>
      <c r="P119" s="25"/>
      <c r="Q119" s="25"/>
      <c r="R119" s="25"/>
      <c r="S119" s="21" t="s">
        <v>1329</v>
      </c>
    </row>
    <row r="120" spans="1:19" s="5" customFormat="1" ht="69.95" customHeight="1">
      <c r="A120" s="17">
        <f t="shared" si="7"/>
        <v>67</v>
      </c>
      <c r="B120" s="18">
        <f t="shared" ref="B120:B227" si="8">B119-1</f>
        <v>314</v>
      </c>
      <c r="C120" s="36" t="s">
        <v>357</v>
      </c>
      <c r="D120" s="9" t="s">
        <v>66</v>
      </c>
      <c r="E120" s="20" t="s">
        <v>364</v>
      </c>
      <c r="F120" s="25" t="s">
        <v>1186</v>
      </c>
      <c r="G120" s="25" t="s">
        <v>375</v>
      </c>
      <c r="H120" s="25" t="s">
        <v>381</v>
      </c>
      <c r="I120" s="29"/>
      <c r="J120" s="25"/>
      <c r="K120" s="25"/>
      <c r="L120" s="25"/>
      <c r="M120" s="25"/>
      <c r="N120" s="25"/>
      <c r="O120" s="30"/>
      <c r="P120" s="25"/>
      <c r="Q120" s="25"/>
      <c r="R120" s="25"/>
      <c r="S120" s="21" t="s">
        <v>1319</v>
      </c>
    </row>
    <row r="121" spans="1:19" s="5" customFormat="1" ht="50.25" customHeight="1">
      <c r="A121" s="150">
        <f t="shared" si="7"/>
        <v>68</v>
      </c>
      <c r="B121" s="174">
        <f t="shared" si="8"/>
        <v>313</v>
      </c>
      <c r="C121" s="154" t="s">
        <v>358</v>
      </c>
      <c r="D121" s="156" t="s">
        <v>66</v>
      </c>
      <c r="E121" s="158" t="s">
        <v>365</v>
      </c>
      <c r="F121" s="160" t="s">
        <v>1192</v>
      </c>
      <c r="G121" s="160" t="s">
        <v>376</v>
      </c>
      <c r="H121" s="160" t="s">
        <v>21</v>
      </c>
      <c r="I121" s="25" t="s">
        <v>58</v>
      </c>
      <c r="J121" s="25" t="s">
        <v>79</v>
      </c>
      <c r="K121" s="25" t="s">
        <v>190</v>
      </c>
      <c r="L121" s="25" t="s">
        <v>58</v>
      </c>
      <c r="M121" s="25" t="s">
        <v>79</v>
      </c>
      <c r="N121" s="25" t="s">
        <v>190</v>
      </c>
      <c r="O121" s="30" t="s">
        <v>1330</v>
      </c>
      <c r="P121" s="25" t="s">
        <v>1186</v>
      </c>
      <c r="Q121" s="25" t="s">
        <v>25</v>
      </c>
      <c r="R121" s="25" t="s">
        <v>1185</v>
      </c>
      <c r="S121" s="162" t="s">
        <v>1191</v>
      </c>
    </row>
    <row r="122" spans="1:19" s="5" customFormat="1" ht="37.5" customHeight="1">
      <c r="A122" s="164"/>
      <c r="B122" s="175"/>
      <c r="C122" s="166"/>
      <c r="D122" s="167"/>
      <c r="E122" s="168"/>
      <c r="F122" s="169"/>
      <c r="G122" s="169"/>
      <c r="H122" s="169"/>
      <c r="I122" s="25" t="s">
        <v>58</v>
      </c>
      <c r="J122" s="25" t="s">
        <v>143</v>
      </c>
      <c r="K122" s="25" t="s">
        <v>190</v>
      </c>
      <c r="L122" s="25" t="s">
        <v>58</v>
      </c>
      <c r="M122" s="25" t="s">
        <v>143</v>
      </c>
      <c r="N122" s="25" t="s">
        <v>190</v>
      </c>
      <c r="O122" s="30" t="s">
        <v>1331</v>
      </c>
      <c r="P122" s="25" t="s">
        <v>1186</v>
      </c>
      <c r="Q122" s="25" t="s">
        <v>1332</v>
      </c>
      <c r="R122" s="25" t="s">
        <v>20</v>
      </c>
      <c r="S122" s="173"/>
    </row>
    <row r="123" spans="1:19" s="5" customFormat="1" ht="69.75" customHeight="1">
      <c r="A123" s="151"/>
      <c r="B123" s="176"/>
      <c r="C123" s="155"/>
      <c r="D123" s="157"/>
      <c r="E123" s="159"/>
      <c r="F123" s="161"/>
      <c r="G123" s="161"/>
      <c r="H123" s="161"/>
      <c r="I123" s="25" t="s">
        <v>58</v>
      </c>
      <c r="J123" s="25" t="s">
        <v>43</v>
      </c>
      <c r="K123" s="25" t="s">
        <v>190</v>
      </c>
      <c r="L123" s="25" t="s">
        <v>1334</v>
      </c>
      <c r="M123" s="25" t="s">
        <v>43</v>
      </c>
      <c r="N123" s="25" t="s">
        <v>190</v>
      </c>
      <c r="O123" s="30" t="s">
        <v>1331</v>
      </c>
      <c r="P123" s="25" t="s">
        <v>1186</v>
      </c>
      <c r="Q123" s="25" t="s">
        <v>1333</v>
      </c>
      <c r="R123" s="25" t="s">
        <v>520</v>
      </c>
      <c r="S123" s="163"/>
    </row>
    <row r="124" spans="1:19" s="5" customFormat="1" ht="54.75" customHeight="1">
      <c r="A124" s="150">
        <f>A121+1</f>
        <v>69</v>
      </c>
      <c r="B124" s="174">
        <f>B121-1</f>
        <v>312</v>
      </c>
      <c r="C124" s="154" t="s">
        <v>358</v>
      </c>
      <c r="D124" s="156" t="s">
        <v>66</v>
      </c>
      <c r="E124" s="158" t="s">
        <v>366</v>
      </c>
      <c r="F124" s="160" t="s">
        <v>1335</v>
      </c>
      <c r="G124" s="160" t="s">
        <v>124</v>
      </c>
      <c r="H124" s="160" t="s">
        <v>1336</v>
      </c>
      <c r="I124" s="25" t="s">
        <v>58</v>
      </c>
      <c r="J124" s="25" t="s">
        <v>986</v>
      </c>
      <c r="K124" s="25" t="s">
        <v>190</v>
      </c>
      <c r="L124" s="25" t="s">
        <v>58</v>
      </c>
      <c r="M124" s="25" t="s">
        <v>986</v>
      </c>
      <c r="N124" s="25" t="s">
        <v>190</v>
      </c>
      <c r="O124" s="30" t="s">
        <v>1257</v>
      </c>
      <c r="P124" s="25" t="s">
        <v>1186</v>
      </c>
      <c r="Q124" s="25" t="s">
        <v>27</v>
      </c>
      <c r="R124" s="25" t="s">
        <v>1185</v>
      </c>
      <c r="S124" s="162" t="s">
        <v>1191</v>
      </c>
    </row>
    <row r="125" spans="1:19" s="5" customFormat="1" ht="47.25" customHeight="1">
      <c r="A125" s="151"/>
      <c r="B125" s="176"/>
      <c r="C125" s="155"/>
      <c r="D125" s="157"/>
      <c r="E125" s="159"/>
      <c r="F125" s="161"/>
      <c r="G125" s="161"/>
      <c r="H125" s="161"/>
      <c r="I125" s="25" t="s">
        <v>58</v>
      </c>
      <c r="J125" s="25" t="s">
        <v>98</v>
      </c>
      <c r="K125" s="25" t="s">
        <v>190</v>
      </c>
      <c r="L125" s="25" t="s">
        <v>58</v>
      </c>
      <c r="M125" s="25" t="s">
        <v>98</v>
      </c>
      <c r="N125" s="25" t="s">
        <v>190</v>
      </c>
      <c r="O125" s="30" t="s">
        <v>1337</v>
      </c>
      <c r="P125" s="25" t="s">
        <v>1186</v>
      </c>
      <c r="Q125" s="25" t="s">
        <v>82</v>
      </c>
      <c r="R125" s="25" t="s">
        <v>1185</v>
      </c>
      <c r="S125" s="163"/>
    </row>
    <row r="126" spans="1:19" s="5" customFormat="1" ht="69" customHeight="1">
      <c r="A126" s="150">
        <f>A124+1</f>
        <v>70</v>
      </c>
      <c r="B126" s="174">
        <f>B124-1</f>
        <v>311</v>
      </c>
      <c r="C126" s="154" t="s">
        <v>282</v>
      </c>
      <c r="D126" s="156" t="s">
        <v>66</v>
      </c>
      <c r="E126" s="158" t="s">
        <v>367</v>
      </c>
      <c r="F126" s="160" t="s">
        <v>1186</v>
      </c>
      <c r="G126" s="160" t="s">
        <v>377</v>
      </c>
      <c r="H126" s="160" t="s">
        <v>383</v>
      </c>
      <c r="I126" s="25" t="s">
        <v>58</v>
      </c>
      <c r="J126" s="25" t="s">
        <v>142</v>
      </c>
      <c r="K126" s="25" t="s">
        <v>190</v>
      </c>
      <c r="L126" s="25" t="s">
        <v>58</v>
      </c>
      <c r="M126" s="25" t="s">
        <v>142</v>
      </c>
      <c r="N126" s="25" t="s">
        <v>190</v>
      </c>
      <c r="O126" s="30" t="s">
        <v>1338</v>
      </c>
      <c r="P126" s="25" t="s">
        <v>1186</v>
      </c>
      <c r="Q126" s="25" t="s">
        <v>988</v>
      </c>
      <c r="R126" s="25" t="s">
        <v>21</v>
      </c>
      <c r="S126" s="162" t="s">
        <v>1191</v>
      </c>
    </row>
    <row r="127" spans="1:19" s="5" customFormat="1" ht="43.5" customHeight="1">
      <c r="A127" s="164"/>
      <c r="B127" s="175"/>
      <c r="C127" s="166"/>
      <c r="D127" s="167"/>
      <c r="E127" s="168"/>
      <c r="F127" s="169"/>
      <c r="G127" s="169"/>
      <c r="H127" s="169"/>
      <c r="I127" s="25" t="s">
        <v>58</v>
      </c>
      <c r="J127" s="25" t="s">
        <v>130</v>
      </c>
      <c r="K127" s="25" t="s">
        <v>190</v>
      </c>
      <c r="L127" s="25" t="s">
        <v>58</v>
      </c>
      <c r="M127" s="25" t="s">
        <v>130</v>
      </c>
      <c r="N127" s="25" t="s">
        <v>190</v>
      </c>
      <c r="O127" s="30" t="s">
        <v>1340</v>
      </c>
      <c r="P127" s="25" t="s">
        <v>1186</v>
      </c>
      <c r="Q127" s="25" t="s">
        <v>1251</v>
      </c>
      <c r="R127" s="25" t="s">
        <v>1252</v>
      </c>
      <c r="S127" s="173"/>
    </row>
    <row r="128" spans="1:19" s="5" customFormat="1" ht="45" customHeight="1">
      <c r="A128" s="151"/>
      <c r="B128" s="176"/>
      <c r="C128" s="155"/>
      <c r="D128" s="157"/>
      <c r="E128" s="159"/>
      <c r="F128" s="161"/>
      <c r="G128" s="161"/>
      <c r="H128" s="161"/>
      <c r="I128" s="25" t="s">
        <v>58</v>
      </c>
      <c r="J128" s="25" t="s">
        <v>36</v>
      </c>
      <c r="K128" s="25" t="s">
        <v>190</v>
      </c>
      <c r="L128" s="25" t="s">
        <v>58</v>
      </c>
      <c r="M128" s="25" t="s">
        <v>36</v>
      </c>
      <c r="N128" s="25" t="s">
        <v>190</v>
      </c>
      <c r="O128" s="30" t="s">
        <v>1339</v>
      </c>
      <c r="P128" s="25" t="s">
        <v>1186</v>
      </c>
      <c r="Q128" s="25" t="s">
        <v>1341</v>
      </c>
      <c r="R128" s="25" t="s">
        <v>772</v>
      </c>
      <c r="S128" s="163"/>
    </row>
    <row r="129" spans="1:19" s="5" customFormat="1" ht="37.5" customHeight="1">
      <c r="A129" s="17">
        <f>A126+1</f>
        <v>71</v>
      </c>
      <c r="B129" s="18">
        <f>B126-1</f>
        <v>310</v>
      </c>
      <c r="C129" s="36" t="s">
        <v>359</v>
      </c>
      <c r="D129" s="9" t="s">
        <v>66</v>
      </c>
      <c r="E129" s="20" t="s">
        <v>368</v>
      </c>
      <c r="F129" s="25" t="s">
        <v>1186</v>
      </c>
      <c r="G129" s="25" t="s">
        <v>108</v>
      </c>
      <c r="H129" s="25" t="s">
        <v>1223</v>
      </c>
      <c r="I129" s="29" t="str">
        <f t="shared" ref="I129:I226" si="9">D129</f>
        <v>VIIB</v>
      </c>
      <c r="J129" s="25" t="s">
        <v>277</v>
      </c>
      <c r="K129" s="25" t="s">
        <v>1247</v>
      </c>
      <c r="L129" s="25" t="s">
        <v>58</v>
      </c>
      <c r="M129" s="25" t="s">
        <v>92</v>
      </c>
      <c r="N129" s="25" t="s">
        <v>190</v>
      </c>
      <c r="O129" s="30" t="s">
        <v>243</v>
      </c>
      <c r="P129" s="25" t="str">
        <f t="shared" ref="P129:P226" si="10">F129</f>
        <v>1-00</v>
      </c>
      <c r="Q129" s="25" t="s">
        <v>1342</v>
      </c>
      <c r="R129" s="25" t="s">
        <v>1343</v>
      </c>
      <c r="S129" s="21" t="s">
        <v>1191</v>
      </c>
    </row>
    <row r="130" spans="1:19" s="5" customFormat="1" ht="44.25" customHeight="1">
      <c r="A130" s="17">
        <f t="shared" si="7"/>
        <v>72</v>
      </c>
      <c r="B130" s="18">
        <f t="shared" si="8"/>
        <v>309</v>
      </c>
      <c r="C130" s="36" t="s">
        <v>359</v>
      </c>
      <c r="D130" s="9" t="s">
        <v>66</v>
      </c>
      <c r="E130" s="20" t="s">
        <v>398</v>
      </c>
      <c r="F130" s="25" t="s">
        <v>1186</v>
      </c>
      <c r="G130" s="25" t="s">
        <v>1271</v>
      </c>
      <c r="H130" s="25" t="s">
        <v>234</v>
      </c>
      <c r="I130" s="29" t="str">
        <f t="shared" si="9"/>
        <v>VIIB</v>
      </c>
      <c r="J130" s="25" t="s">
        <v>417</v>
      </c>
      <c r="K130" s="25" t="s">
        <v>389</v>
      </c>
      <c r="L130" s="25" t="s">
        <v>58</v>
      </c>
      <c r="M130" s="25" t="s">
        <v>92</v>
      </c>
      <c r="N130" s="25" t="s">
        <v>190</v>
      </c>
      <c r="O130" s="30" t="s">
        <v>243</v>
      </c>
      <c r="P130" s="25" t="s">
        <v>1186</v>
      </c>
      <c r="Q130" s="25" t="str">
        <f t="shared" ref="Q130:Q225" si="11">G130</f>
        <v>1 others</v>
      </c>
      <c r="R130" s="25" t="s">
        <v>248</v>
      </c>
      <c r="S130" s="21" t="s">
        <v>1191</v>
      </c>
    </row>
    <row r="131" spans="1:19" s="5" customFormat="1" ht="42" customHeight="1">
      <c r="A131" s="150">
        <f t="shared" si="7"/>
        <v>73</v>
      </c>
      <c r="B131" s="174">
        <f t="shared" si="8"/>
        <v>308</v>
      </c>
      <c r="C131" s="154" t="s">
        <v>388</v>
      </c>
      <c r="D131" s="156" t="s">
        <v>66</v>
      </c>
      <c r="E131" s="158" t="s">
        <v>363</v>
      </c>
      <c r="F131" s="160" t="s">
        <v>1186</v>
      </c>
      <c r="G131" s="160" t="s">
        <v>1332</v>
      </c>
      <c r="H131" s="160" t="s">
        <v>414</v>
      </c>
      <c r="I131" s="170" t="str">
        <f t="shared" si="9"/>
        <v>VIIB</v>
      </c>
      <c r="J131" s="160" t="s">
        <v>418</v>
      </c>
      <c r="K131" s="160" t="s">
        <v>423</v>
      </c>
      <c r="L131" s="25" t="s">
        <v>58</v>
      </c>
      <c r="M131" s="25" t="s">
        <v>41</v>
      </c>
      <c r="N131" s="25" t="s">
        <v>190</v>
      </c>
      <c r="O131" s="30" t="s">
        <v>427</v>
      </c>
      <c r="P131" s="25" t="s">
        <v>1186</v>
      </c>
      <c r="Q131" s="25" t="s">
        <v>79</v>
      </c>
      <c r="R131" s="25" t="s">
        <v>24</v>
      </c>
      <c r="S131" s="21" t="s">
        <v>1191</v>
      </c>
    </row>
    <row r="132" spans="1:19" s="5" customFormat="1" ht="42" customHeight="1">
      <c r="A132" s="164"/>
      <c r="B132" s="175"/>
      <c r="C132" s="166"/>
      <c r="D132" s="167"/>
      <c r="E132" s="168"/>
      <c r="F132" s="169"/>
      <c r="G132" s="169"/>
      <c r="H132" s="169"/>
      <c r="I132" s="171"/>
      <c r="J132" s="169"/>
      <c r="K132" s="169"/>
      <c r="L132" s="25" t="s">
        <v>58</v>
      </c>
      <c r="M132" s="25" t="s">
        <v>74</v>
      </c>
      <c r="N132" s="25" t="s">
        <v>190</v>
      </c>
      <c r="O132" s="30" t="s">
        <v>427</v>
      </c>
      <c r="P132" s="25" t="s">
        <v>1186</v>
      </c>
      <c r="Q132" s="25" t="s">
        <v>77</v>
      </c>
      <c r="R132" s="25" t="s">
        <v>873</v>
      </c>
      <c r="S132" s="21" t="s">
        <v>1191</v>
      </c>
    </row>
    <row r="133" spans="1:19" s="5" customFormat="1" ht="45" customHeight="1">
      <c r="A133" s="164"/>
      <c r="B133" s="175"/>
      <c r="C133" s="166"/>
      <c r="D133" s="167"/>
      <c r="E133" s="168"/>
      <c r="F133" s="169"/>
      <c r="G133" s="169"/>
      <c r="H133" s="169"/>
      <c r="I133" s="171"/>
      <c r="J133" s="169"/>
      <c r="K133" s="169"/>
      <c r="L133" s="62" t="s">
        <v>1241</v>
      </c>
      <c r="M133" s="52"/>
      <c r="N133" s="52"/>
      <c r="O133" s="177" t="s">
        <v>363</v>
      </c>
      <c r="P133" s="160" t="s">
        <v>1186</v>
      </c>
      <c r="Q133" s="160" t="s">
        <v>1344</v>
      </c>
      <c r="R133" s="160" t="s">
        <v>380</v>
      </c>
      <c r="S133" s="162" t="s">
        <v>1345</v>
      </c>
    </row>
    <row r="134" spans="1:19" s="5" customFormat="1" ht="42" customHeight="1">
      <c r="A134" s="151"/>
      <c r="B134" s="176"/>
      <c r="C134" s="155"/>
      <c r="D134" s="157"/>
      <c r="E134" s="159"/>
      <c r="F134" s="161"/>
      <c r="G134" s="161"/>
      <c r="H134" s="161"/>
      <c r="I134" s="172"/>
      <c r="J134" s="161"/>
      <c r="K134" s="161"/>
      <c r="L134" s="52"/>
      <c r="M134" s="52"/>
      <c r="N134" s="52"/>
      <c r="O134" s="179"/>
      <c r="P134" s="161"/>
      <c r="Q134" s="161"/>
      <c r="R134" s="161"/>
      <c r="S134" s="163"/>
    </row>
    <row r="135" spans="1:19" s="5" customFormat="1" ht="48" customHeight="1">
      <c r="A135" s="17">
        <f>A131+1</f>
        <v>74</v>
      </c>
      <c r="B135" s="18">
        <f>B131-1</f>
        <v>307</v>
      </c>
      <c r="C135" s="36" t="s">
        <v>389</v>
      </c>
      <c r="D135" s="9" t="s">
        <v>66</v>
      </c>
      <c r="E135" s="20" t="s">
        <v>399</v>
      </c>
      <c r="F135" s="25" t="s">
        <v>1186</v>
      </c>
      <c r="G135" s="25" t="s">
        <v>408</v>
      </c>
      <c r="H135" s="25" t="s">
        <v>234</v>
      </c>
      <c r="I135" s="25" t="s">
        <v>58</v>
      </c>
      <c r="J135" s="25" t="s">
        <v>92</v>
      </c>
      <c r="K135" s="25" t="s">
        <v>190</v>
      </c>
      <c r="L135" s="25" t="s">
        <v>58</v>
      </c>
      <c r="M135" s="25" t="s">
        <v>92</v>
      </c>
      <c r="N135" s="25" t="s">
        <v>190</v>
      </c>
      <c r="O135" s="30" t="s">
        <v>243</v>
      </c>
      <c r="P135" s="25" t="s">
        <v>1186</v>
      </c>
      <c r="Q135" s="25" t="str">
        <f t="shared" si="11"/>
        <v>01  &amp; Others</v>
      </c>
      <c r="R135" s="25" t="s">
        <v>248</v>
      </c>
      <c r="S135" s="21" t="s">
        <v>1191</v>
      </c>
    </row>
    <row r="136" spans="1:19" s="5" customFormat="1" ht="48.75" customHeight="1">
      <c r="A136" s="17">
        <f t="shared" si="7"/>
        <v>75</v>
      </c>
      <c r="B136" s="18">
        <f t="shared" si="8"/>
        <v>306</v>
      </c>
      <c r="C136" s="36" t="s">
        <v>390</v>
      </c>
      <c r="D136" s="9" t="s">
        <v>66</v>
      </c>
      <c r="E136" s="20" t="s">
        <v>386</v>
      </c>
      <c r="F136" s="25" t="s">
        <v>1186</v>
      </c>
      <c r="G136" s="25" t="s">
        <v>409</v>
      </c>
      <c r="H136" s="25" t="s">
        <v>18</v>
      </c>
      <c r="I136" s="29" t="s">
        <v>18</v>
      </c>
      <c r="J136" s="25" t="s">
        <v>18</v>
      </c>
      <c r="K136" s="25" t="s">
        <v>18</v>
      </c>
      <c r="L136" s="25" t="s">
        <v>18</v>
      </c>
      <c r="M136" s="25" t="s">
        <v>18</v>
      </c>
      <c r="N136" s="25" t="s">
        <v>18</v>
      </c>
      <c r="O136" s="30" t="s">
        <v>18</v>
      </c>
      <c r="P136" s="25" t="s">
        <v>18</v>
      </c>
      <c r="Q136" s="25" t="s">
        <v>18</v>
      </c>
      <c r="R136" s="25" t="str">
        <f t="shared" ref="R136:R225" si="12">H136</f>
        <v>-</v>
      </c>
      <c r="S136" s="21" t="s">
        <v>1347</v>
      </c>
    </row>
    <row r="137" spans="1:19" s="5" customFormat="1" ht="69.95" customHeight="1">
      <c r="A137" s="17">
        <f t="shared" si="7"/>
        <v>76</v>
      </c>
      <c r="B137" s="18">
        <f t="shared" si="8"/>
        <v>305</v>
      </c>
      <c r="C137" s="36" t="s">
        <v>18</v>
      </c>
      <c r="D137" s="9" t="s">
        <v>66</v>
      </c>
      <c r="E137" s="20" t="s">
        <v>1346</v>
      </c>
      <c r="F137" s="25" t="s">
        <v>1186</v>
      </c>
      <c r="G137" s="25" t="s">
        <v>410</v>
      </c>
      <c r="H137" s="25" t="s">
        <v>18</v>
      </c>
      <c r="I137" s="29" t="s">
        <v>18</v>
      </c>
      <c r="J137" s="25" t="s">
        <v>18</v>
      </c>
      <c r="K137" s="25" t="s">
        <v>18</v>
      </c>
      <c r="L137" s="25" t="s">
        <v>18</v>
      </c>
      <c r="M137" s="25" t="s">
        <v>18</v>
      </c>
      <c r="N137" s="25" t="s">
        <v>18</v>
      </c>
      <c r="O137" s="30" t="s">
        <v>18</v>
      </c>
      <c r="P137" s="25" t="s">
        <v>18</v>
      </c>
      <c r="Q137" s="25" t="s">
        <v>18</v>
      </c>
      <c r="R137" s="25" t="str">
        <f t="shared" si="12"/>
        <v>-</v>
      </c>
      <c r="S137" s="21" t="s">
        <v>1348</v>
      </c>
    </row>
    <row r="138" spans="1:19" s="5" customFormat="1" ht="39.75" customHeight="1">
      <c r="A138" s="150">
        <f t="shared" si="7"/>
        <v>77</v>
      </c>
      <c r="B138" s="174">
        <f t="shared" si="8"/>
        <v>304</v>
      </c>
      <c r="C138" s="154" t="s">
        <v>349</v>
      </c>
      <c r="D138" s="156" t="s">
        <v>66</v>
      </c>
      <c r="E138" s="158" t="s">
        <v>400</v>
      </c>
      <c r="F138" s="160" t="s">
        <v>1186</v>
      </c>
      <c r="G138" s="160" t="s">
        <v>411</v>
      </c>
      <c r="H138" s="160" t="s">
        <v>415</v>
      </c>
      <c r="I138" s="25" t="s">
        <v>58</v>
      </c>
      <c r="J138" s="25" t="s">
        <v>42</v>
      </c>
      <c r="K138" s="25" t="s">
        <v>190</v>
      </c>
      <c r="L138" s="25" t="s">
        <v>58</v>
      </c>
      <c r="M138" s="25" t="s">
        <v>42</v>
      </c>
      <c r="N138" s="25" t="s">
        <v>190</v>
      </c>
      <c r="O138" s="30" t="s">
        <v>1349</v>
      </c>
      <c r="P138" s="25" t="s">
        <v>1186</v>
      </c>
      <c r="Q138" s="25" t="s">
        <v>1292</v>
      </c>
      <c r="R138" s="25" t="s">
        <v>1291</v>
      </c>
      <c r="S138" s="162" t="s">
        <v>1191</v>
      </c>
    </row>
    <row r="139" spans="1:19" s="5" customFormat="1" ht="34.5" customHeight="1">
      <c r="A139" s="151"/>
      <c r="B139" s="176"/>
      <c r="C139" s="155"/>
      <c r="D139" s="157"/>
      <c r="E139" s="159"/>
      <c r="F139" s="161"/>
      <c r="G139" s="161"/>
      <c r="H139" s="161"/>
      <c r="I139" s="25" t="s">
        <v>58</v>
      </c>
      <c r="J139" s="25" t="s">
        <v>79</v>
      </c>
      <c r="K139" s="25" t="s">
        <v>190</v>
      </c>
      <c r="L139" s="25" t="s">
        <v>58</v>
      </c>
      <c r="M139" s="25" t="s">
        <v>79</v>
      </c>
      <c r="N139" s="25" t="s">
        <v>190</v>
      </c>
      <c r="O139" s="30" t="s">
        <v>428</v>
      </c>
      <c r="P139" s="25" t="s">
        <v>1186</v>
      </c>
      <c r="Q139" s="25" t="s">
        <v>1293</v>
      </c>
      <c r="R139" s="25" t="s">
        <v>20</v>
      </c>
      <c r="S139" s="163"/>
    </row>
    <row r="140" spans="1:19" s="5" customFormat="1" ht="47.25" customHeight="1">
      <c r="A140" s="17">
        <f>A138+1</f>
        <v>78</v>
      </c>
      <c r="B140" s="18">
        <f>B138-1</f>
        <v>303</v>
      </c>
      <c r="C140" s="36" t="s">
        <v>391</v>
      </c>
      <c r="D140" s="9" t="s">
        <v>66</v>
      </c>
      <c r="E140" s="20" t="s">
        <v>401</v>
      </c>
      <c r="F140" s="25" t="s">
        <v>1350</v>
      </c>
      <c r="G140" s="25" t="s">
        <v>106</v>
      </c>
      <c r="H140" s="25" t="s">
        <v>1350</v>
      </c>
      <c r="I140" s="29" t="str">
        <f t="shared" si="9"/>
        <v>VIIB</v>
      </c>
      <c r="J140" s="25" t="s">
        <v>419</v>
      </c>
      <c r="K140" s="25" t="s">
        <v>391</v>
      </c>
      <c r="L140" s="25" t="s">
        <v>58</v>
      </c>
      <c r="M140" s="25" t="s">
        <v>101</v>
      </c>
      <c r="N140" s="25" t="s">
        <v>190</v>
      </c>
      <c r="O140" s="30" t="s">
        <v>1351</v>
      </c>
      <c r="P140" s="25" t="s">
        <v>1186</v>
      </c>
      <c r="Q140" s="25" t="str">
        <f t="shared" si="11"/>
        <v>74</v>
      </c>
      <c r="R140" s="25" t="s">
        <v>1223</v>
      </c>
      <c r="S140" s="21" t="s">
        <v>1191</v>
      </c>
    </row>
    <row r="141" spans="1:19" s="5" customFormat="1" ht="48" customHeight="1">
      <c r="A141" s="17">
        <f t="shared" si="7"/>
        <v>79</v>
      </c>
      <c r="B141" s="18">
        <f t="shared" si="8"/>
        <v>302</v>
      </c>
      <c r="C141" s="36" t="s">
        <v>392</v>
      </c>
      <c r="D141" s="9" t="s">
        <v>66</v>
      </c>
      <c r="E141" s="20" t="s">
        <v>1352</v>
      </c>
      <c r="F141" s="25" t="s">
        <v>1192</v>
      </c>
      <c r="G141" s="25" t="s">
        <v>106</v>
      </c>
      <c r="H141" s="25" t="s">
        <v>1353</v>
      </c>
      <c r="I141" s="25" t="s">
        <v>58</v>
      </c>
      <c r="J141" s="25" t="s">
        <v>101</v>
      </c>
      <c r="K141" s="25" t="s">
        <v>190</v>
      </c>
      <c r="L141" s="25" t="s">
        <v>58</v>
      </c>
      <c r="M141" s="25" t="s">
        <v>101</v>
      </c>
      <c r="N141" s="25" t="s">
        <v>190</v>
      </c>
      <c r="O141" s="30" t="s">
        <v>1351</v>
      </c>
      <c r="P141" s="25" t="s">
        <v>1186</v>
      </c>
      <c r="Q141" s="25" t="str">
        <f t="shared" ref="Q141" si="13">G141</f>
        <v>74</v>
      </c>
      <c r="R141" s="25" t="s">
        <v>1223</v>
      </c>
      <c r="S141" s="21" t="s">
        <v>1191</v>
      </c>
    </row>
    <row r="142" spans="1:19" s="5" customFormat="1" ht="40.5" customHeight="1">
      <c r="A142" s="17">
        <f t="shared" si="7"/>
        <v>80</v>
      </c>
      <c r="B142" s="18">
        <f t="shared" si="8"/>
        <v>301</v>
      </c>
      <c r="C142" s="36" t="s">
        <v>391</v>
      </c>
      <c r="D142" s="9" t="s">
        <v>66</v>
      </c>
      <c r="E142" s="20" t="s">
        <v>402</v>
      </c>
      <c r="F142" s="25" t="s">
        <v>1186</v>
      </c>
      <c r="G142" s="25" t="s">
        <v>28</v>
      </c>
      <c r="H142" s="25" t="s">
        <v>1354</v>
      </c>
      <c r="I142" s="29" t="str">
        <f>D141</f>
        <v>VIIB</v>
      </c>
      <c r="J142" s="25" t="s">
        <v>420</v>
      </c>
      <c r="K142" s="25" t="s">
        <v>424</v>
      </c>
      <c r="L142" s="25" t="s">
        <v>58</v>
      </c>
      <c r="M142" s="25" t="s">
        <v>73</v>
      </c>
      <c r="N142" s="25" t="s">
        <v>190</v>
      </c>
      <c r="O142" s="30" t="s">
        <v>429</v>
      </c>
      <c r="P142" s="25" t="s">
        <v>1186</v>
      </c>
      <c r="Q142" s="25" t="s">
        <v>432</v>
      </c>
      <c r="R142" s="25" t="s">
        <v>433</v>
      </c>
      <c r="S142" s="21" t="s">
        <v>1191</v>
      </c>
    </row>
    <row r="143" spans="1:19" s="5" customFormat="1" ht="44.25" customHeight="1">
      <c r="A143" s="53">
        <f t="shared" si="7"/>
        <v>81</v>
      </c>
      <c r="B143" s="54">
        <f t="shared" si="8"/>
        <v>300</v>
      </c>
      <c r="C143" s="40" t="s">
        <v>393</v>
      </c>
      <c r="D143" s="55" t="s">
        <v>66</v>
      </c>
      <c r="E143" s="23" t="s">
        <v>403</v>
      </c>
      <c r="F143" s="41" t="s">
        <v>1186</v>
      </c>
      <c r="G143" s="41" t="s">
        <v>119</v>
      </c>
      <c r="H143" s="41" t="s">
        <v>416</v>
      </c>
      <c r="I143" s="56" t="str">
        <f t="shared" si="9"/>
        <v>VIIB</v>
      </c>
      <c r="J143" s="41" t="s">
        <v>421</v>
      </c>
      <c r="K143" s="41" t="s">
        <v>425</v>
      </c>
      <c r="L143" s="41" t="s">
        <v>58</v>
      </c>
      <c r="M143" s="41" t="s">
        <v>111</v>
      </c>
      <c r="N143" s="41" t="s">
        <v>190</v>
      </c>
      <c r="O143" s="42" t="s">
        <v>495</v>
      </c>
      <c r="P143" s="41" t="s">
        <v>1186</v>
      </c>
      <c r="Q143" s="41" t="str">
        <f t="shared" si="11"/>
        <v>46</v>
      </c>
      <c r="R143" s="41" t="s">
        <v>416</v>
      </c>
      <c r="S143" s="24" t="s">
        <v>1191</v>
      </c>
    </row>
    <row r="144" spans="1:19" s="5" customFormat="1" ht="48.75" customHeight="1">
      <c r="A144" s="17">
        <f t="shared" si="7"/>
        <v>82</v>
      </c>
      <c r="B144" s="18">
        <f t="shared" si="8"/>
        <v>299</v>
      </c>
      <c r="C144" s="36" t="s">
        <v>394</v>
      </c>
      <c r="D144" s="9" t="s">
        <v>66</v>
      </c>
      <c r="E144" s="20" t="s">
        <v>404</v>
      </c>
      <c r="F144" s="25" t="s">
        <v>1186</v>
      </c>
      <c r="G144" s="25" t="s">
        <v>412</v>
      </c>
      <c r="H144" s="25" t="s">
        <v>1355</v>
      </c>
      <c r="I144" s="29" t="str">
        <f t="shared" si="9"/>
        <v>VIIB</v>
      </c>
      <c r="J144" s="25" t="s">
        <v>40</v>
      </c>
      <c r="K144" s="25" t="s">
        <v>426</v>
      </c>
      <c r="L144" s="25" t="s">
        <v>58</v>
      </c>
      <c r="M144" s="25" t="s">
        <v>142</v>
      </c>
      <c r="N144" s="25" t="s">
        <v>190</v>
      </c>
      <c r="O144" s="30" t="s">
        <v>430</v>
      </c>
      <c r="P144" s="25" t="s">
        <v>1186</v>
      </c>
      <c r="Q144" s="25" t="s">
        <v>1356</v>
      </c>
      <c r="R144" s="25" t="s">
        <v>1357</v>
      </c>
      <c r="S144" s="21" t="s">
        <v>1191</v>
      </c>
    </row>
    <row r="145" spans="1:19" s="5" customFormat="1" ht="40.5" customHeight="1">
      <c r="A145" s="17">
        <f t="shared" si="7"/>
        <v>83</v>
      </c>
      <c r="B145" s="18">
        <f t="shared" si="8"/>
        <v>298</v>
      </c>
      <c r="C145" s="36" t="s">
        <v>395</v>
      </c>
      <c r="D145" s="9" t="s">
        <v>66</v>
      </c>
      <c r="E145" s="20" t="s">
        <v>405</v>
      </c>
      <c r="F145" s="25" t="s">
        <v>1358</v>
      </c>
      <c r="G145" s="25" t="s">
        <v>413</v>
      </c>
      <c r="H145" s="25" t="s">
        <v>1350</v>
      </c>
      <c r="I145" s="29" t="str">
        <f t="shared" si="9"/>
        <v>VIIB</v>
      </c>
      <c r="J145" s="25" t="s">
        <v>422</v>
      </c>
      <c r="K145" s="25" t="s">
        <v>396</v>
      </c>
      <c r="L145" s="25" t="s">
        <v>58</v>
      </c>
      <c r="M145" s="25" t="s">
        <v>89</v>
      </c>
      <c r="N145" s="25" t="s">
        <v>190</v>
      </c>
      <c r="O145" s="30" t="s">
        <v>431</v>
      </c>
      <c r="P145" s="25" t="s">
        <v>1186</v>
      </c>
      <c r="Q145" s="25" t="str">
        <f t="shared" si="11"/>
        <v>104</v>
      </c>
      <c r="R145" s="25" t="s">
        <v>1359</v>
      </c>
      <c r="S145" s="21" t="s">
        <v>1191</v>
      </c>
    </row>
    <row r="146" spans="1:19" s="5" customFormat="1" ht="87.75" customHeight="1">
      <c r="A146" s="17">
        <f t="shared" si="7"/>
        <v>84</v>
      </c>
      <c r="B146" s="18">
        <f t="shared" si="8"/>
        <v>297</v>
      </c>
      <c r="C146" s="36" t="s">
        <v>396</v>
      </c>
      <c r="D146" s="9" t="s">
        <v>66</v>
      </c>
      <c r="E146" s="20" t="s">
        <v>406</v>
      </c>
      <c r="F146" s="25" t="s">
        <v>1186</v>
      </c>
      <c r="G146" s="25" t="s">
        <v>413</v>
      </c>
      <c r="H146" s="25" t="s">
        <v>1359</v>
      </c>
      <c r="I146" s="25" t="s">
        <v>58</v>
      </c>
      <c r="J146" s="25" t="s">
        <v>89</v>
      </c>
      <c r="K146" s="25" t="s">
        <v>190</v>
      </c>
      <c r="L146" s="25" t="s">
        <v>58</v>
      </c>
      <c r="M146" s="25" t="s">
        <v>89</v>
      </c>
      <c r="N146" s="25" t="s">
        <v>190</v>
      </c>
      <c r="O146" s="30" t="s">
        <v>431</v>
      </c>
      <c r="P146" s="25" t="s">
        <v>1186</v>
      </c>
      <c r="Q146" s="25" t="str">
        <f t="shared" si="11"/>
        <v>104</v>
      </c>
      <c r="R146" s="25" t="str">
        <f t="shared" si="12"/>
        <v>9-26</v>
      </c>
      <c r="S146" s="21" t="s">
        <v>1191</v>
      </c>
    </row>
    <row r="147" spans="1:19" s="5" customFormat="1" ht="54.75" customHeight="1">
      <c r="A147" s="150">
        <f t="shared" si="7"/>
        <v>85</v>
      </c>
      <c r="B147" s="174">
        <f t="shared" si="8"/>
        <v>296</v>
      </c>
      <c r="C147" s="154" t="s">
        <v>397</v>
      </c>
      <c r="D147" s="156" t="s">
        <v>66</v>
      </c>
      <c r="E147" s="158" t="s">
        <v>407</v>
      </c>
      <c r="F147" s="160" t="s">
        <v>1186</v>
      </c>
      <c r="G147" s="160" t="s">
        <v>67</v>
      </c>
      <c r="H147" s="160" t="s">
        <v>24</v>
      </c>
      <c r="I147" s="29" t="str">
        <f t="shared" si="9"/>
        <v>VIIB</v>
      </c>
      <c r="J147" s="25" t="s">
        <v>457</v>
      </c>
      <c r="K147" s="25" t="s">
        <v>437</v>
      </c>
      <c r="L147" s="160" t="s">
        <v>58</v>
      </c>
      <c r="M147" s="160" t="s">
        <v>108</v>
      </c>
      <c r="N147" s="160" t="s">
        <v>190</v>
      </c>
      <c r="O147" s="177" t="s">
        <v>1362</v>
      </c>
      <c r="P147" s="199" t="s">
        <v>1186</v>
      </c>
      <c r="Q147" s="160" t="str">
        <f t="shared" si="11"/>
        <v>13</v>
      </c>
      <c r="R147" s="160" t="str">
        <f t="shared" si="12"/>
        <v>30-00</v>
      </c>
      <c r="S147" s="162" t="s">
        <v>1191</v>
      </c>
    </row>
    <row r="148" spans="1:19" s="5" customFormat="1" ht="54.75" customHeight="1">
      <c r="A148" s="164"/>
      <c r="B148" s="175"/>
      <c r="C148" s="166"/>
      <c r="D148" s="167"/>
      <c r="E148" s="168"/>
      <c r="F148" s="169"/>
      <c r="G148" s="169"/>
      <c r="H148" s="169"/>
      <c r="I148" s="29" t="s">
        <v>66</v>
      </c>
      <c r="J148" s="25" t="s">
        <v>1360</v>
      </c>
      <c r="K148" s="25" t="s">
        <v>346</v>
      </c>
      <c r="L148" s="169"/>
      <c r="M148" s="169"/>
      <c r="N148" s="169"/>
      <c r="O148" s="178"/>
      <c r="P148" s="200"/>
      <c r="Q148" s="169"/>
      <c r="R148" s="169"/>
      <c r="S148" s="173"/>
    </row>
    <row r="149" spans="1:19" s="5" customFormat="1" ht="54.75" customHeight="1">
      <c r="A149" s="151"/>
      <c r="B149" s="176"/>
      <c r="C149" s="155"/>
      <c r="D149" s="157"/>
      <c r="E149" s="159"/>
      <c r="F149" s="161"/>
      <c r="G149" s="161"/>
      <c r="H149" s="161"/>
      <c r="I149" s="29" t="s">
        <v>66</v>
      </c>
      <c r="J149" s="25" t="s">
        <v>1361</v>
      </c>
      <c r="K149" s="25" t="s">
        <v>436</v>
      </c>
      <c r="L149" s="161"/>
      <c r="M149" s="161"/>
      <c r="N149" s="161"/>
      <c r="O149" s="179"/>
      <c r="P149" s="201"/>
      <c r="Q149" s="161"/>
      <c r="R149" s="161"/>
      <c r="S149" s="163"/>
    </row>
    <row r="150" spans="1:19" s="5" customFormat="1" ht="30" customHeight="1">
      <c r="A150" s="150">
        <f>A147+1</f>
        <v>86</v>
      </c>
      <c r="B150" s="174">
        <f>B147-1</f>
        <v>295</v>
      </c>
      <c r="C150" s="154" t="s">
        <v>397</v>
      </c>
      <c r="D150" s="156" t="s">
        <v>66</v>
      </c>
      <c r="E150" s="158" t="s">
        <v>439</v>
      </c>
      <c r="F150" s="160" t="s">
        <v>1363</v>
      </c>
      <c r="G150" s="160" t="s">
        <v>38</v>
      </c>
      <c r="H150" s="160" t="s">
        <v>56</v>
      </c>
      <c r="I150" s="29" t="str">
        <f t="shared" si="9"/>
        <v>VIIB</v>
      </c>
      <c r="J150" s="25" t="s">
        <v>490</v>
      </c>
      <c r="K150" s="25" t="s">
        <v>492</v>
      </c>
      <c r="L150" s="160" t="s">
        <v>58</v>
      </c>
      <c r="M150" s="160" t="s">
        <v>35</v>
      </c>
      <c r="N150" s="160" t="s">
        <v>190</v>
      </c>
      <c r="O150" s="177" t="s">
        <v>353</v>
      </c>
      <c r="P150" s="160" t="s">
        <v>1186</v>
      </c>
      <c r="Q150" s="160" t="str">
        <f t="shared" si="11"/>
        <v>36</v>
      </c>
      <c r="R150" s="160" t="s">
        <v>83</v>
      </c>
      <c r="S150" s="162" t="s">
        <v>1191</v>
      </c>
    </row>
    <row r="151" spans="1:19" s="5" customFormat="1" ht="27" customHeight="1">
      <c r="A151" s="164"/>
      <c r="B151" s="175"/>
      <c r="C151" s="166"/>
      <c r="D151" s="167"/>
      <c r="E151" s="168"/>
      <c r="F151" s="169"/>
      <c r="G151" s="169"/>
      <c r="H151" s="169"/>
      <c r="I151" s="29" t="s">
        <v>66</v>
      </c>
      <c r="J151" s="25" t="s">
        <v>489</v>
      </c>
      <c r="K151" s="25" t="s">
        <v>465</v>
      </c>
      <c r="L151" s="169"/>
      <c r="M151" s="169"/>
      <c r="N151" s="169"/>
      <c r="O151" s="178"/>
      <c r="P151" s="169"/>
      <c r="Q151" s="169"/>
      <c r="R151" s="169"/>
      <c r="S151" s="173"/>
    </row>
    <row r="152" spans="1:19" s="5" customFormat="1" ht="24" customHeight="1">
      <c r="A152" s="164"/>
      <c r="B152" s="175"/>
      <c r="C152" s="166"/>
      <c r="D152" s="167"/>
      <c r="E152" s="168"/>
      <c r="F152" s="169"/>
      <c r="G152" s="169"/>
      <c r="H152" s="169"/>
      <c r="I152" s="29" t="s">
        <v>66</v>
      </c>
      <c r="J152" s="25" t="s">
        <v>1288</v>
      </c>
      <c r="K152" s="25" t="s">
        <v>465</v>
      </c>
      <c r="L152" s="169"/>
      <c r="M152" s="169"/>
      <c r="N152" s="169"/>
      <c r="O152" s="178"/>
      <c r="P152" s="169"/>
      <c r="Q152" s="169"/>
      <c r="R152" s="169"/>
      <c r="S152" s="173"/>
    </row>
    <row r="153" spans="1:19" s="5" customFormat="1" ht="21.75" customHeight="1">
      <c r="A153" s="151"/>
      <c r="B153" s="176"/>
      <c r="C153" s="155"/>
      <c r="D153" s="157"/>
      <c r="E153" s="159"/>
      <c r="F153" s="161"/>
      <c r="G153" s="161"/>
      <c r="H153" s="161"/>
      <c r="I153" s="29" t="s">
        <v>66</v>
      </c>
      <c r="J153" s="25" t="s">
        <v>1289</v>
      </c>
      <c r="K153" s="25" t="s">
        <v>95</v>
      </c>
      <c r="L153" s="161"/>
      <c r="M153" s="161"/>
      <c r="N153" s="161"/>
      <c r="O153" s="179"/>
      <c r="P153" s="161"/>
      <c r="Q153" s="161"/>
      <c r="R153" s="161"/>
      <c r="S153" s="163"/>
    </row>
    <row r="154" spans="1:19" s="5" customFormat="1" ht="43.5" customHeight="1">
      <c r="A154" s="150">
        <f>A150+1</f>
        <v>87</v>
      </c>
      <c r="B154" s="174">
        <f>B150-1</f>
        <v>294</v>
      </c>
      <c r="C154" s="154" t="s">
        <v>434</v>
      </c>
      <c r="D154" s="156" t="s">
        <v>66</v>
      </c>
      <c r="E154" s="152" t="s">
        <v>440</v>
      </c>
      <c r="F154" s="160" t="s">
        <v>1186</v>
      </c>
      <c r="G154" s="160" t="s">
        <v>448</v>
      </c>
      <c r="H154" s="160" t="s">
        <v>452</v>
      </c>
      <c r="I154" s="25" t="s">
        <v>58</v>
      </c>
      <c r="J154" s="25" t="s">
        <v>84</v>
      </c>
      <c r="K154" s="25" t="s">
        <v>190</v>
      </c>
      <c r="L154" s="25" t="s">
        <v>58</v>
      </c>
      <c r="M154" s="25" t="s">
        <v>84</v>
      </c>
      <c r="N154" s="25" t="s">
        <v>190</v>
      </c>
      <c r="O154" s="30" t="s">
        <v>458</v>
      </c>
      <c r="P154" s="25" t="s">
        <v>1186</v>
      </c>
      <c r="Q154" s="25" t="s">
        <v>79</v>
      </c>
      <c r="R154" s="25" t="s">
        <v>21</v>
      </c>
      <c r="S154" s="162" t="s">
        <v>1191</v>
      </c>
    </row>
    <row r="155" spans="1:19" s="5" customFormat="1" ht="44.25" customHeight="1">
      <c r="A155" s="164"/>
      <c r="B155" s="175"/>
      <c r="C155" s="166"/>
      <c r="D155" s="167"/>
      <c r="E155" s="165"/>
      <c r="F155" s="169"/>
      <c r="G155" s="169"/>
      <c r="H155" s="169"/>
      <c r="I155" s="25" t="s">
        <v>58</v>
      </c>
      <c r="J155" s="25" t="s">
        <v>25</v>
      </c>
      <c r="K155" s="25" t="s">
        <v>190</v>
      </c>
      <c r="L155" s="25" t="s">
        <v>58</v>
      </c>
      <c r="M155" s="25" t="s">
        <v>25</v>
      </c>
      <c r="N155" s="25" t="s">
        <v>190</v>
      </c>
      <c r="O155" s="30" t="s">
        <v>458</v>
      </c>
      <c r="P155" s="25" t="s">
        <v>1186</v>
      </c>
      <c r="Q155" s="25" t="s">
        <v>1364</v>
      </c>
      <c r="R155" s="25" t="s">
        <v>1365</v>
      </c>
      <c r="S155" s="173"/>
    </row>
    <row r="156" spans="1:19" s="5" customFormat="1" ht="54.75" customHeight="1">
      <c r="A156" s="164"/>
      <c r="B156" s="175"/>
      <c r="C156" s="166"/>
      <c r="D156" s="167"/>
      <c r="E156" s="165"/>
      <c r="F156" s="169"/>
      <c r="G156" s="169"/>
      <c r="H156" s="169"/>
      <c r="I156" s="25" t="s">
        <v>58</v>
      </c>
      <c r="J156" s="25" t="s">
        <v>111</v>
      </c>
      <c r="K156" s="25" t="s">
        <v>190</v>
      </c>
      <c r="L156" s="25" t="s">
        <v>58</v>
      </c>
      <c r="M156" s="25" t="s">
        <v>111</v>
      </c>
      <c r="N156" s="25" t="s">
        <v>190</v>
      </c>
      <c r="O156" s="30" t="s">
        <v>1366</v>
      </c>
      <c r="P156" s="25" t="s">
        <v>1186</v>
      </c>
      <c r="Q156" s="25" t="s">
        <v>1322</v>
      </c>
      <c r="R156" s="25" t="s">
        <v>24</v>
      </c>
      <c r="S156" s="173"/>
    </row>
    <row r="157" spans="1:19" s="5" customFormat="1" ht="93" customHeight="1">
      <c r="A157" s="151"/>
      <c r="B157" s="176"/>
      <c r="C157" s="155"/>
      <c r="D157" s="157"/>
      <c r="E157" s="153"/>
      <c r="F157" s="161"/>
      <c r="G157" s="161"/>
      <c r="H157" s="161"/>
      <c r="I157" s="25" t="s">
        <v>58</v>
      </c>
      <c r="J157" s="25" t="s">
        <v>39</v>
      </c>
      <c r="K157" s="25" t="s">
        <v>190</v>
      </c>
      <c r="L157" s="25" t="s">
        <v>58</v>
      </c>
      <c r="M157" s="25" t="s">
        <v>39</v>
      </c>
      <c r="N157" s="25" t="s">
        <v>190</v>
      </c>
      <c r="O157" s="30" t="s">
        <v>1366</v>
      </c>
      <c r="P157" s="25" t="s">
        <v>1186</v>
      </c>
      <c r="Q157" s="25" t="s">
        <v>27</v>
      </c>
      <c r="R157" s="25" t="s">
        <v>1367</v>
      </c>
      <c r="S157" s="163"/>
    </row>
    <row r="158" spans="1:19" s="5" customFormat="1" ht="58.5" customHeight="1">
      <c r="A158" s="150">
        <f>A154+1</f>
        <v>88</v>
      </c>
      <c r="B158" s="174">
        <f>B154-1</f>
        <v>293</v>
      </c>
      <c r="C158" s="154" t="s">
        <v>91</v>
      </c>
      <c r="D158" s="156" t="s">
        <v>66</v>
      </c>
      <c r="E158" s="158" t="s">
        <v>1368</v>
      </c>
      <c r="F158" s="160" t="s">
        <v>1369</v>
      </c>
      <c r="G158" s="160" t="s">
        <v>38</v>
      </c>
      <c r="H158" s="160" t="s">
        <v>453</v>
      </c>
      <c r="I158" s="29" t="str">
        <f t="shared" ref="I158" si="14">D158</f>
        <v>VIIB</v>
      </c>
      <c r="J158" s="25" t="s">
        <v>490</v>
      </c>
      <c r="K158" s="25" t="s">
        <v>492</v>
      </c>
      <c r="L158" s="160" t="s">
        <v>58</v>
      </c>
      <c r="M158" s="160" t="s">
        <v>35</v>
      </c>
      <c r="N158" s="160" t="s">
        <v>190</v>
      </c>
      <c r="O158" s="177" t="s">
        <v>353</v>
      </c>
      <c r="P158" s="160" t="s">
        <v>1186</v>
      </c>
      <c r="Q158" s="160" t="str">
        <f t="shared" si="11"/>
        <v>36</v>
      </c>
      <c r="R158" s="160" t="s">
        <v>83</v>
      </c>
      <c r="S158" s="162" t="s">
        <v>1191</v>
      </c>
    </row>
    <row r="159" spans="1:19" s="5" customFormat="1" ht="46.5" customHeight="1">
      <c r="A159" s="164"/>
      <c r="B159" s="175"/>
      <c r="C159" s="166"/>
      <c r="D159" s="167"/>
      <c r="E159" s="168"/>
      <c r="F159" s="169"/>
      <c r="G159" s="169"/>
      <c r="H159" s="169"/>
      <c r="I159" s="29" t="s">
        <v>66</v>
      </c>
      <c r="J159" s="25" t="s">
        <v>489</v>
      </c>
      <c r="K159" s="25" t="s">
        <v>465</v>
      </c>
      <c r="L159" s="169"/>
      <c r="M159" s="169"/>
      <c r="N159" s="169"/>
      <c r="O159" s="178"/>
      <c r="P159" s="169"/>
      <c r="Q159" s="169"/>
      <c r="R159" s="169"/>
      <c r="S159" s="173"/>
    </row>
    <row r="160" spans="1:19" s="5" customFormat="1" ht="43.5" customHeight="1">
      <c r="A160" s="164"/>
      <c r="B160" s="175"/>
      <c r="C160" s="166"/>
      <c r="D160" s="167"/>
      <c r="E160" s="168"/>
      <c r="F160" s="169"/>
      <c r="G160" s="169"/>
      <c r="H160" s="169"/>
      <c r="I160" s="29" t="s">
        <v>66</v>
      </c>
      <c r="J160" s="25" t="s">
        <v>1288</v>
      </c>
      <c r="K160" s="25" t="s">
        <v>465</v>
      </c>
      <c r="L160" s="169"/>
      <c r="M160" s="169"/>
      <c r="N160" s="169"/>
      <c r="O160" s="178"/>
      <c r="P160" s="169"/>
      <c r="Q160" s="169"/>
      <c r="R160" s="169"/>
      <c r="S160" s="173"/>
    </row>
    <row r="161" spans="1:19" s="5" customFormat="1" ht="43.5" customHeight="1">
      <c r="A161" s="151"/>
      <c r="B161" s="176"/>
      <c r="C161" s="155"/>
      <c r="D161" s="157"/>
      <c r="E161" s="159"/>
      <c r="F161" s="161"/>
      <c r="G161" s="161"/>
      <c r="H161" s="161"/>
      <c r="I161" s="29" t="s">
        <v>66</v>
      </c>
      <c r="J161" s="25" t="s">
        <v>1289</v>
      </c>
      <c r="K161" s="25" t="s">
        <v>95</v>
      </c>
      <c r="L161" s="161"/>
      <c r="M161" s="161"/>
      <c r="N161" s="161"/>
      <c r="O161" s="179"/>
      <c r="P161" s="161"/>
      <c r="Q161" s="161"/>
      <c r="R161" s="161"/>
      <c r="S161" s="163"/>
    </row>
    <row r="162" spans="1:19" s="5" customFormat="1" ht="45" customHeight="1">
      <c r="A162" s="150">
        <f>A158+1</f>
        <v>89</v>
      </c>
      <c r="B162" s="174">
        <f>B158-1</f>
        <v>292</v>
      </c>
      <c r="C162" s="154" t="s">
        <v>435</v>
      </c>
      <c r="D162" s="156" t="s">
        <v>66</v>
      </c>
      <c r="E162" s="152" t="s">
        <v>441</v>
      </c>
      <c r="F162" s="160" t="s">
        <v>1186</v>
      </c>
      <c r="G162" s="160" t="s">
        <v>449</v>
      </c>
      <c r="H162" s="160" t="s">
        <v>454</v>
      </c>
      <c r="I162" s="170" t="str">
        <f t="shared" si="9"/>
        <v>VIIB</v>
      </c>
      <c r="J162" s="160" t="s">
        <v>283</v>
      </c>
      <c r="K162" s="160" t="s">
        <v>141</v>
      </c>
      <c r="L162" s="25" t="s">
        <v>58</v>
      </c>
      <c r="M162" s="25" t="s">
        <v>22</v>
      </c>
      <c r="N162" s="25" t="s">
        <v>190</v>
      </c>
      <c r="O162" s="30" t="s">
        <v>459</v>
      </c>
      <c r="P162" s="25" t="str">
        <f t="shared" si="10"/>
        <v>1-00</v>
      </c>
      <c r="Q162" s="25" t="s">
        <v>1370</v>
      </c>
      <c r="R162" s="25" t="s">
        <v>1371</v>
      </c>
      <c r="S162" s="162" t="s">
        <v>1191</v>
      </c>
    </row>
    <row r="163" spans="1:19" s="5" customFormat="1" ht="40.5" customHeight="1">
      <c r="A163" s="151"/>
      <c r="B163" s="176"/>
      <c r="C163" s="155"/>
      <c r="D163" s="157"/>
      <c r="E163" s="153"/>
      <c r="F163" s="161"/>
      <c r="G163" s="161"/>
      <c r="H163" s="161"/>
      <c r="I163" s="172"/>
      <c r="J163" s="161"/>
      <c r="K163" s="161"/>
      <c r="L163" s="25" t="s">
        <v>58</v>
      </c>
      <c r="M163" s="25" t="s">
        <v>35</v>
      </c>
      <c r="N163" s="25" t="s">
        <v>190</v>
      </c>
      <c r="O163" s="30" t="s">
        <v>1372</v>
      </c>
      <c r="P163" s="25" t="s">
        <v>1186</v>
      </c>
      <c r="Q163" s="25" t="s">
        <v>1373</v>
      </c>
      <c r="R163" s="25" t="s">
        <v>21</v>
      </c>
      <c r="S163" s="163"/>
    </row>
    <row r="164" spans="1:19" s="5" customFormat="1" ht="51" customHeight="1">
      <c r="A164" s="150">
        <f>A162+1</f>
        <v>90</v>
      </c>
      <c r="B164" s="174">
        <f>B162-1</f>
        <v>291</v>
      </c>
      <c r="C164" s="154" t="s">
        <v>436</v>
      </c>
      <c r="D164" s="156" t="s">
        <v>66</v>
      </c>
      <c r="E164" s="158" t="s">
        <v>442</v>
      </c>
      <c r="F164" s="160" t="s">
        <v>1186</v>
      </c>
      <c r="G164" s="160" t="s">
        <v>67</v>
      </c>
      <c r="H164" s="160" t="s">
        <v>24</v>
      </c>
      <c r="I164" s="29" t="str">
        <f t="shared" si="9"/>
        <v>VIIB</v>
      </c>
      <c r="J164" s="25" t="s">
        <v>457</v>
      </c>
      <c r="K164" s="25" t="s">
        <v>437</v>
      </c>
      <c r="L164" s="160" t="s">
        <v>58</v>
      </c>
      <c r="M164" s="160" t="s">
        <v>108</v>
      </c>
      <c r="N164" s="160" t="s">
        <v>190</v>
      </c>
      <c r="O164" s="177" t="s">
        <v>460</v>
      </c>
      <c r="P164" s="160" t="str">
        <f t="shared" si="10"/>
        <v>1-00</v>
      </c>
      <c r="Q164" s="160" t="str">
        <f t="shared" si="11"/>
        <v>13</v>
      </c>
      <c r="R164" s="160" t="str">
        <f t="shared" si="12"/>
        <v>30-00</v>
      </c>
      <c r="S164" s="162" t="s">
        <v>1191</v>
      </c>
    </row>
    <row r="165" spans="1:19" s="5" customFormat="1" ht="42.75" customHeight="1">
      <c r="A165" s="151"/>
      <c r="B165" s="176"/>
      <c r="C165" s="155"/>
      <c r="D165" s="157"/>
      <c r="E165" s="159"/>
      <c r="F165" s="161"/>
      <c r="G165" s="161"/>
      <c r="H165" s="161"/>
      <c r="I165" s="29" t="s">
        <v>66</v>
      </c>
      <c r="J165" s="25" t="s">
        <v>1360</v>
      </c>
      <c r="K165" s="25" t="s">
        <v>346</v>
      </c>
      <c r="L165" s="161"/>
      <c r="M165" s="161"/>
      <c r="N165" s="161"/>
      <c r="O165" s="179"/>
      <c r="P165" s="161"/>
      <c r="Q165" s="161"/>
      <c r="R165" s="161"/>
      <c r="S165" s="163"/>
    </row>
    <row r="166" spans="1:19" s="5" customFormat="1" ht="41.25" customHeight="1">
      <c r="A166" s="150">
        <f>A164+1</f>
        <v>91</v>
      </c>
      <c r="B166" s="174">
        <f>B164-1</f>
        <v>290</v>
      </c>
      <c r="C166" s="154" t="s">
        <v>346</v>
      </c>
      <c r="D166" s="156" t="s">
        <v>66</v>
      </c>
      <c r="E166" s="158" t="s">
        <v>443</v>
      </c>
      <c r="F166" s="160" t="s">
        <v>1186</v>
      </c>
      <c r="G166" s="160" t="s">
        <v>450</v>
      </c>
      <c r="H166" s="160" t="s">
        <v>1374</v>
      </c>
      <c r="I166" s="25" t="s">
        <v>58</v>
      </c>
      <c r="J166" s="25" t="s">
        <v>48</v>
      </c>
      <c r="K166" s="25" t="s">
        <v>190</v>
      </c>
      <c r="L166" s="25" t="s">
        <v>58</v>
      </c>
      <c r="M166" s="25" t="s">
        <v>48</v>
      </c>
      <c r="N166" s="25" t="s">
        <v>190</v>
      </c>
      <c r="O166" s="30" t="s">
        <v>1375</v>
      </c>
      <c r="P166" s="25" t="str">
        <f t="shared" si="10"/>
        <v>1-00</v>
      </c>
      <c r="Q166" s="25" t="s">
        <v>1376</v>
      </c>
      <c r="R166" s="25" t="s">
        <v>1377</v>
      </c>
      <c r="S166" s="162" t="s">
        <v>1191</v>
      </c>
    </row>
    <row r="167" spans="1:19" s="5" customFormat="1" ht="41.25" customHeight="1">
      <c r="A167" s="164"/>
      <c r="B167" s="175"/>
      <c r="C167" s="166"/>
      <c r="D167" s="167"/>
      <c r="E167" s="168"/>
      <c r="F167" s="169"/>
      <c r="G167" s="169"/>
      <c r="H167" s="169"/>
      <c r="I167" s="25" t="s">
        <v>58</v>
      </c>
      <c r="J167" s="25" t="s">
        <v>87</v>
      </c>
      <c r="K167" s="25" t="s">
        <v>190</v>
      </c>
      <c r="L167" s="25" t="s">
        <v>58</v>
      </c>
      <c r="M167" s="25" t="s">
        <v>87</v>
      </c>
      <c r="N167" s="25" t="s">
        <v>190</v>
      </c>
      <c r="O167" s="30" t="s">
        <v>1378</v>
      </c>
      <c r="P167" s="25" t="s">
        <v>1186</v>
      </c>
      <c r="Q167" s="25" t="s">
        <v>1379</v>
      </c>
      <c r="R167" s="25" t="s">
        <v>455</v>
      </c>
      <c r="S167" s="173"/>
    </row>
    <row r="168" spans="1:19" s="5" customFormat="1" ht="41.25" customHeight="1">
      <c r="A168" s="151"/>
      <c r="B168" s="176"/>
      <c r="C168" s="155"/>
      <c r="D168" s="157"/>
      <c r="E168" s="159"/>
      <c r="F168" s="161"/>
      <c r="G168" s="161"/>
      <c r="H168" s="161"/>
      <c r="I168" s="25" t="s">
        <v>1382</v>
      </c>
      <c r="J168" s="25" t="s">
        <v>89</v>
      </c>
      <c r="K168" s="25" t="s">
        <v>190</v>
      </c>
      <c r="L168" s="25" t="s">
        <v>1382</v>
      </c>
      <c r="M168" s="25" t="s">
        <v>89</v>
      </c>
      <c r="N168" s="25" t="s">
        <v>190</v>
      </c>
      <c r="O168" s="30" t="s">
        <v>1380</v>
      </c>
      <c r="P168" s="25" t="s">
        <v>1186</v>
      </c>
      <c r="Q168" s="25" t="s">
        <v>49</v>
      </c>
      <c r="R168" s="25" t="s">
        <v>1381</v>
      </c>
      <c r="S168" s="163"/>
    </row>
    <row r="169" spans="1:19" s="5" customFormat="1" ht="69.95" customHeight="1">
      <c r="A169" s="17">
        <f>A166+1</f>
        <v>92</v>
      </c>
      <c r="B169" s="18">
        <f>B166-1</f>
        <v>289</v>
      </c>
      <c r="C169" s="36" t="s">
        <v>346</v>
      </c>
      <c r="D169" s="9" t="s">
        <v>66</v>
      </c>
      <c r="E169" s="20" t="s">
        <v>444</v>
      </c>
      <c r="F169" s="25" t="s">
        <v>1186</v>
      </c>
      <c r="G169" s="25" t="s">
        <v>266</v>
      </c>
      <c r="H169" s="25" t="s">
        <v>456</v>
      </c>
      <c r="I169" s="25" t="s">
        <v>58</v>
      </c>
      <c r="J169" s="25" t="s">
        <v>142</v>
      </c>
      <c r="K169" s="25" t="s">
        <v>190</v>
      </c>
      <c r="L169" s="25" t="s">
        <v>58</v>
      </c>
      <c r="M169" s="25" t="s">
        <v>142</v>
      </c>
      <c r="N169" s="25" t="s">
        <v>190</v>
      </c>
      <c r="O169" s="30" t="s">
        <v>461</v>
      </c>
      <c r="P169" s="25" t="str">
        <f t="shared" si="10"/>
        <v>1-00</v>
      </c>
      <c r="Q169" s="25" t="str">
        <f t="shared" si="11"/>
        <v>77 &amp; others</v>
      </c>
      <c r="R169" s="25" t="s">
        <v>1357</v>
      </c>
      <c r="S169" s="21" t="s">
        <v>1191</v>
      </c>
    </row>
    <row r="170" spans="1:19" s="5" customFormat="1" ht="51.75" customHeight="1">
      <c r="A170" s="17">
        <f t="shared" si="7"/>
        <v>93</v>
      </c>
      <c r="B170" s="18">
        <f t="shared" si="8"/>
        <v>288</v>
      </c>
      <c r="C170" s="36" t="s">
        <v>346</v>
      </c>
      <c r="D170" s="9" t="s">
        <v>66</v>
      </c>
      <c r="E170" s="20" t="s">
        <v>445</v>
      </c>
      <c r="F170" s="25" t="s">
        <v>1186</v>
      </c>
      <c r="G170" s="25" t="s">
        <v>67</v>
      </c>
      <c r="H170" s="25" t="s">
        <v>24</v>
      </c>
      <c r="I170" s="29" t="str">
        <f t="shared" si="9"/>
        <v>VIIB</v>
      </c>
      <c r="J170" s="25" t="s">
        <v>457</v>
      </c>
      <c r="K170" s="25" t="s">
        <v>437</v>
      </c>
      <c r="L170" s="25" t="s">
        <v>58</v>
      </c>
      <c r="M170" s="25" t="s">
        <v>108</v>
      </c>
      <c r="N170" s="25" t="s">
        <v>190</v>
      </c>
      <c r="O170" s="30" t="s">
        <v>460</v>
      </c>
      <c r="P170" s="25" t="str">
        <f t="shared" si="10"/>
        <v>1-00</v>
      </c>
      <c r="Q170" s="25" t="str">
        <f t="shared" si="11"/>
        <v>13</v>
      </c>
      <c r="R170" s="25" t="str">
        <f t="shared" si="12"/>
        <v>30-00</v>
      </c>
      <c r="S170" s="21" t="s">
        <v>1191</v>
      </c>
    </row>
    <row r="171" spans="1:19" s="5" customFormat="1" ht="48" customHeight="1">
      <c r="A171" s="17">
        <f t="shared" si="7"/>
        <v>94</v>
      </c>
      <c r="B171" s="18">
        <f t="shared" si="8"/>
        <v>287</v>
      </c>
      <c r="C171" s="36" t="s">
        <v>437</v>
      </c>
      <c r="D171" s="9" t="s">
        <v>66</v>
      </c>
      <c r="E171" s="20" t="s">
        <v>446</v>
      </c>
      <c r="F171" s="25" t="s">
        <v>1186</v>
      </c>
      <c r="G171" s="25" t="s">
        <v>67</v>
      </c>
      <c r="H171" s="25" t="s">
        <v>24</v>
      </c>
      <c r="I171" s="25" t="s">
        <v>58</v>
      </c>
      <c r="J171" s="25" t="s">
        <v>108</v>
      </c>
      <c r="K171" s="25" t="s">
        <v>190</v>
      </c>
      <c r="L171" s="25" t="s">
        <v>58</v>
      </c>
      <c r="M171" s="25" t="s">
        <v>108</v>
      </c>
      <c r="N171" s="25" t="s">
        <v>190</v>
      </c>
      <c r="O171" s="30" t="s">
        <v>460</v>
      </c>
      <c r="P171" s="25" t="str">
        <f t="shared" si="10"/>
        <v>1-00</v>
      </c>
      <c r="Q171" s="25" t="str">
        <f t="shared" si="11"/>
        <v>13</v>
      </c>
      <c r="R171" s="25" t="str">
        <f t="shared" si="12"/>
        <v>30-00</v>
      </c>
      <c r="S171" s="21" t="s">
        <v>1191</v>
      </c>
    </row>
    <row r="172" spans="1:19" s="5" customFormat="1" ht="47.25" customHeight="1">
      <c r="A172" s="150">
        <f t="shared" si="7"/>
        <v>95</v>
      </c>
      <c r="B172" s="174">
        <f t="shared" si="8"/>
        <v>286</v>
      </c>
      <c r="C172" s="154" t="s">
        <v>93</v>
      </c>
      <c r="D172" s="156" t="s">
        <v>66</v>
      </c>
      <c r="E172" s="158" t="s">
        <v>447</v>
      </c>
      <c r="F172" s="160" t="s">
        <v>1383</v>
      </c>
      <c r="G172" s="160" t="s">
        <v>451</v>
      </c>
      <c r="H172" s="160" t="s">
        <v>1384</v>
      </c>
      <c r="I172" s="29" t="str">
        <f t="shared" si="9"/>
        <v>VIIB</v>
      </c>
      <c r="J172" s="25" t="s">
        <v>488</v>
      </c>
      <c r="K172" s="25" t="s">
        <v>1386</v>
      </c>
      <c r="L172" s="160" t="s">
        <v>58</v>
      </c>
      <c r="M172" s="160" t="s">
        <v>79</v>
      </c>
      <c r="N172" s="160" t="s">
        <v>190</v>
      </c>
      <c r="O172" s="158" t="s">
        <v>462</v>
      </c>
      <c r="P172" s="160" t="s">
        <v>1186</v>
      </c>
      <c r="Q172" s="160" t="str">
        <f t="shared" si="11"/>
        <v>122</v>
      </c>
      <c r="R172" s="160" t="s">
        <v>21</v>
      </c>
      <c r="S172" s="162" t="s">
        <v>1191</v>
      </c>
    </row>
    <row r="173" spans="1:19" s="5" customFormat="1" ht="44.25" customHeight="1">
      <c r="A173" s="151"/>
      <c r="B173" s="176"/>
      <c r="C173" s="155"/>
      <c r="D173" s="157"/>
      <c r="E173" s="159"/>
      <c r="F173" s="161"/>
      <c r="G173" s="161"/>
      <c r="H173" s="161"/>
      <c r="I173" s="29" t="s">
        <v>66</v>
      </c>
      <c r="J173" s="25" t="s">
        <v>1385</v>
      </c>
      <c r="K173" s="25" t="s">
        <v>95</v>
      </c>
      <c r="L173" s="161"/>
      <c r="M173" s="161"/>
      <c r="N173" s="161"/>
      <c r="O173" s="159"/>
      <c r="P173" s="161"/>
      <c r="Q173" s="161"/>
      <c r="R173" s="161"/>
      <c r="S173" s="163"/>
    </row>
    <row r="174" spans="1:19" s="5" customFormat="1" ht="65.25" customHeight="1">
      <c r="A174" s="150">
        <f>A172+1</f>
        <v>96</v>
      </c>
      <c r="B174" s="174">
        <f>B172-1</f>
        <v>285</v>
      </c>
      <c r="C174" s="154" t="s">
        <v>438</v>
      </c>
      <c r="D174" s="156" t="s">
        <v>66</v>
      </c>
      <c r="E174" s="158" t="s">
        <v>1387</v>
      </c>
      <c r="F174" s="160" t="s">
        <v>1186</v>
      </c>
      <c r="G174" s="160" t="s">
        <v>38</v>
      </c>
      <c r="H174" s="160" t="s">
        <v>83</v>
      </c>
      <c r="I174" s="29" t="str">
        <f t="shared" si="9"/>
        <v>VIIB</v>
      </c>
      <c r="J174" s="25" t="s">
        <v>490</v>
      </c>
      <c r="K174" s="25" t="s">
        <v>492</v>
      </c>
      <c r="L174" s="160" t="s">
        <v>58</v>
      </c>
      <c r="M174" s="160" t="s">
        <v>35</v>
      </c>
      <c r="N174" s="160" t="s">
        <v>190</v>
      </c>
      <c r="O174" s="177" t="s">
        <v>463</v>
      </c>
      <c r="P174" s="160" t="str">
        <f t="shared" si="10"/>
        <v>1-00</v>
      </c>
      <c r="Q174" s="160" t="str">
        <f t="shared" si="11"/>
        <v>36</v>
      </c>
      <c r="R174" s="160" t="str">
        <f t="shared" si="12"/>
        <v>40-00</v>
      </c>
      <c r="S174" s="162" t="s">
        <v>1191</v>
      </c>
    </row>
    <row r="175" spans="1:19" s="5" customFormat="1" ht="51" customHeight="1">
      <c r="A175" s="164"/>
      <c r="B175" s="175"/>
      <c r="C175" s="166"/>
      <c r="D175" s="167"/>
      <c r="E175" s="168"/>
      <c r="F175" s="169"/>
      <c r="G175" s="169"/>
      <c r="H175" s="169"/>
      <c r="I175" s="29" t="s">
        <v>66</v>
      </c>
      <c r="J175" s="25" t="s">
        <v>489</v>
      </c>
      <c r="K175" s="25" t="s">
        <v>465</v>
      </c>
      <c r="L175" s="169"/>
      <c r="M175" s="169"/>
      <c r="N175" s="169"/>
      <c r="O175" s="178"/>
      <c r="P175" s="169"/>
      <c r="Q175" s="169"/>
      <c r="R175" s="169"/>
      <c r="S175" s="173"/>
    </row>
    <row r="176" spans="1:19" s="5" customFormat="1" ht="60" customHeight="1">
      <c r="A176" s="164"/>
      <c r="B176" s="175"/>
      <c r="C176" s="166"/>
      <c r="D176" s="167"/>
      <c r="E176" s="168"/>
      <c r="F176" s="169"/>
      <c r="G176" s="169"/>
      <c r="H176" s="169"/>
      <c r="I176" s="29" t="s">
        <v>66</v>
      </c>
      <c r="J176" s="25" t="s">
        <v>1288</v>
      </c>
      <c r="K176" s="25" t="s">
        <v>465</v>
      </c>
      <c r="L176" s="169"/>
      <c r="M176" s="169"/>
      <c r="N176" s="169"/>
      <c r="O176" s="178"/>
      <c r="P176" s="169"/>
      <c r="Q176" s="169"/>
      <c r="R176" s="169"/>
      <c r="S176" s="173"/>
    </row>
    <row r="177" spans="1:19" s="5" customFormat="1" ht="69.95" customHeight="1">
      <c r="A177" s="151"/>
      <c r="B177" s="176"/>
      <c r="C177" s="155"/>
      <c r="D177" s="157"/>
      <c r="E177" s="159"/>
      <c r="F177" s="161"/>
      <c r="G177" s="161"/>
      <c r="H177" s="161"/>
      <c r="I177" s="29" t="s">
        <v>66</v>
      </c>
      <c r="J177" s="25" t="s">
        <v>1289</v>
      </c>
      <c r="K177" s="25" t="s">
        <v>95</v>
      </c>
      <c r="L177" s="161"/>
      <c r="M177" s="161"/>
      <c r="N177" s="161"/>
      <c r="O177" s="179"/>
      <c r="P177" s="161"/>
      <c r="Q177" s="161"/>
      <c r="R177" s="161"/>
      <c r="S177" s="163"/>
    </row>
    <row r="178" spans="1:19" s="5" customFormat="1" ht="49.5" customHeight="1">
      <c r="A178" s="150">
        <f>A174+1</f>
        <v>97</v>
      </c>
      <c r="B178" s="174">
        <f>B174-1</f>
        <v>284</v>
      </c>
      <c r="C178" s="154" t="s">
        <v>438</v>
      </c>
      <c r="D178" s="156" t="s">
        <v>66</v>
      </c>
      <c r="E178" s="158" t="s">
        <v>325</v>
      </c>
      <c r="F178" s="160" t="s">
        <v>1186</v>
      </c>
      <c r="G178" s="160" t="s">
        <v>412</v>
      </c>
      <c r="H178" s="160" t="s">
        <v>1355</v>
      </c>
      <c r="I178" s="29" t="str">
        <f t="shared" si="9"/>
        <v>VIIB</v>
      </c>
      <c r="J178" s="25" t="s">
        <v>101</v>
      </c>
      <c r="K178" s="25" t="s">
        <v>499</v>
      </c>
      <c r="L178" s="160" t="s">
        <v>58</v>
      </c>
      <c r="M178" s="160" t="s">
        <v>142</v>
      </c>
      <c r="N178" s="160" t="s">
        <v>190</v>
      </c>
      <c r="O178" s="177" t="s">
        <v>430</v>
      </c>
      <c r="P178" s="160" t="s">
        <v>1186</v>
      </c>
      <c r="Q178" s="160" t="s">
        <v>1388</v>
      </c>
      <c r="R178" s="160" t="s">
        <v>1357</v>
      </c>
      <c r="S178" s="162" t="s">
        <v>1191</v>
      </c>
    </row>
    <row r="179" spans="1:19" s="5" customFormat="1" ht="39.75" customHeight="1">
      <c r="A179" s="151"/>
      <c r="B179" s="176"/>
      <c r="C179" s="155"/>
      <c r="D179" s="157"/>
      <c r="E179" s="159"/>
      <c r="F179" s="161"/>
      <c r="G179" s="161"/>
      <c r="H179" s="161"/>
      <c r="I179" s="29"/>
      <c r="J179" s="25" t="s">
        <v>40</v>
      </c>
      <c r="K179" s="25" t="s">
        <v>578</v>
      </c>
      <c r="L179" s="161"/>
      <c r="M179" s="161"/>
      <c r="N179" s="161"/>
      <c r="O179" s="179"/>
      <c r="P179" s="161"/>
      <c r="Q179" s="161"/>
      <c r="R179" s="161"/>
      <c r="S179" s="163"/>
    </row>
    <row r="180" spans="1:19" s="5" customFormat="1" ht="69.95" customHeight="1">
      <c r="A180" s="150">
        <f>A178+1</f>
        <v>98</v>
      </c>
      <c r="B180" s="174">
        <f>B178-1</f>
        <v>283</v>
      </c>
      <c r="C180" s="154" t="s">
        <v>95</v>
      </c>
      <c r="D180" s="156" t="s">
        <v>66</v>
      </c>
      <c r="E180" s="158" t="s">
        <v>328</v>
      </c>
      <c r="F180" s="160" t="s">
        <v>1186</v>
      </c>
      <c r="G180" s="160" t="s">
        <v>38</v>
      </c>
      <c r="H180" s="160" t="s">
        <v>83</v>
      </c>
      <c r="I180" s="29" t="str">
        <f t="shared" si="9"/>
        <v>VIIB</v>
      </c>
      <c r="J180" s="25" t="s">
        <v>490</v>
      </c>
      <c r="K180" s="25" t="s">
        <v>492</v>
      </c>
      <c r="L180" s="160" t="s">
        <v>58</v>
      </c>
      <c r="M180" s="160" t="s">
        <v>35</v>
      </c>
      <c r="N180" s="160" t="s">
        <v>190</v>
      </c>
      <c r="O180" s="177" t="s">
        <v>353</v>
      </c>
      <c r="P180" s="160" t="str">
        <f t="shared" si="10"/>
        <v>1-00</v>
      </c>
      <c r="Q180" s="160" t="s">
        <v>497</v>
      </c>
      <c r="R180" s="160" t="str">
        <f t="shared" si="12"/>
        <v>40-00</v>
      </c>
      <c r="S180" s="162" t="s">
        <v>1191</v>
      </c>
    </row>
    <row r="181" spans="1:19" s="5" customFormat="1" ht="31.5" customHeight="1">
      <c r="A181" s="164"/>
      <c r="B181" s="175"/>
      <c r="C181" s="166"/>
      <c r="D181" s="167"/>
      <c r="E181" s="168"/>
      <c r="F181" s="169"/>
      <c r="G181" s="169"/>
      <c r="H181" s="169"/>
      <c r="I181" s="29"/>
      <c r="J181" s="25" t="s">
        <v>489</v>
      </c>
      <c r="K181" s="25" t="s">
        <v>465</v>
      </c>
      <c r="L181" s="169"/>
      <c r="M181" s="169"/>
      <c r="N181" s="169"/>
      <c r="O181" s="178"/>
      <c r="P181" s="169"/>
      <c r="Q181" s="169"/>
      <c r="R181" s="169"/>
      <c r="S181" s="173"/>
    </row>
    <row r="182" spans="1:19" s="5" customFormat="1" ht="31.5" customHeight="1">
      <c r="A182" s="151"/>
      <c r="B182" s="176"/>
      <c r="C182" s="155"/>
      <c r="D182" s="157"/>
      <c r="E182" s="159"/>
      <c r="F182" s="161"/>
      <c r="G182" s="161"/>
      <c r="H182" s="161"/>
      <c r="I182" s="29"/>
      <c r="J182" s="25" t="s">
        <v>1288</v>
      </c>
      <c r="K182" s="25" t="s">
        <v>465</v>
      </c>
      <c r="L182" s="161"/>
      <c r="M182" s="161"/>
      <c r="N182" s="161"/>
      <c r="O182" s="179"/>
      <c r="P182" s="161"/>
      <c r="Q182" s="161"/>
      <c r="R182" s="161"/>
      <c r="S182" s="163"/>
    </row>
    <row r="183" spans="1:19" s="5" customFormat="1" ht="47.25" customHeight="1">
      <c r="A183" s="17">
        <f>A180+1</f>
        <v>99</v>
      </c>
      <c r="B183" s="18">
        <f>B180-1</f>
        <v>282</v>
      </c>
      <c r="C183" s="36" t="s">
        <v>95</v>
      </c>
      <c r="D183" s="9" t="s">
        <v>66</v>
      </c>
      <c r="E183" s="20" t="s">
        <v>469</v>
      </c>
      <c r="F183" s="25" t="s">
        <v>1192</v>
      </c>
      <c r="G183" s="25" t="s">
        <v>451</v>
      </c>
      <c r="H183" s="25" t="s">
        <v>1185</v>
      </c>
      <c r="I183" s="29" t="str">
        <f t="shared" si="9"/>
        <v>VIIB</v>
      </c>
      <c r="J183" s="25" t="s">
        <v>488</v>
      </c>
      <c r="K183" s="25" t="s">
        <v>467</v>
      </c>
      <c r="L183" s="25" t="s">
        <v>58</v>
      </c>
      <c r="M183" s="25" t="s">
        <v>79</v>
      </c>
      <c r="N183" s="25" t="s">
        <v>190</v>
      </c>
      <c r="O183" s="30" t="s">
        <v>462</v>
      </c>
      <c r="P183" s="25" t="s">
        <v>1186</v>
      </c>
      <c r="Q183" s="25" t="s">
        <v>451</v>
      </c>
      <c r="R183" s="25" t="s">
        <v>21</v>
      </c>
      <c r="S183" s="21" t="s">
        <v>1191</v>
      </c>
    </row>
    <row r="184" spans="1:19" s="5" customFormat="1" ht="54" customHeight="1">
      <c r="A184" s="150">
        <f t="shared" si="7"/>
        <v>100</v>
      </c>
      <c r="B184" s="174">
        <f t="shared" si="8"/>
        <v>281</v>
      </c>
      <c r="C184" s="154" t="s">
        <v>464</v>
      </c>
      <c r="D184" s="156" t="s">
        <v>66</v>
      </c>
      <c r="E184" s="158" t="s">
        <v>470</v>
      </c>
      <c r="F184" s="160" t="s">
        <v>1186</v>
      </c>
      <c r="G184" s="160" t="s">
        <v>479</v>
      </c>
      <c r="H184" s="160" t="s">
        <v>483</v>
      </c>
      <c r="I184" s="170" t="str">
        <f t="shared" si="9"/>
        <v>VIIB</v>
      </c>
      <c r="J184" s="160" t="s">
        <v>487</v>
      </c>
      <c r="K184" s="160" t="s">
        <v>464</v>
      </c>
      <c r="L184" s="25" t="s">
        <v>58</v>
      </c>
      <c r="M184" s="25" t="s">
        <v>25</v>
      </c>
      <c r="N184" s="25" t="s">
        <v>190</v>
      </c>
      <c r="O184" s="30" t="s">
        <v>494</v>
      </c>
      <c r="P184" s="25" t="s">
        <v>1186</v>
      </c>
      <c r="Q184" s="25" t="s">
        <v>1389</v>
      </c>
      <c r="R184" s="25" t="s">
        <v>1390</v>
      </c>
      <c r="S184" s="162" t="s">
        <v>1191</v>
      </c>
    </row>
    <row r="185" spans="1:19" s="5" customFormat="1" ht="60.75" customHeight="1">
      <c r="A185" s="151"/>
      <c r="B185" s="176"/>
      <c r="C185" s="155"/>
      <c r="D185" s="157"/>
      <c r="E185" s="159"/>
      <c r="F185" s="161"/>
      <c r="G185" s="161"/>
      <c r="H185" s="161"/>
      <c r="I185" s="172"/>
      <c r="J185" s="161"/>
      <c r="K185" s="161"/>
      <c r="L185" s="25" t="s">
        <v>58</v>
      </c>
      <c r="M185" s="25" t="s">
        <v>493</v>
      </c>
      <c r="N185" s="25" t="s">
        <v>190</v>
      </c>
      <c r="O185" s="30" t="s">
        <v>494</v>
      </c>
      <c r="P185" s="25" t="s">
        <v>1186</v>
      </c>
      <c r="Q185" s="25" t="s">
        <v>1391</v>
      </c>
      <c r="R185" s="25" t="s">
        <v>1392</v>
      </c>
      <c r="S185" s="163"/>
    </row>
    <row r="186" spans="1:19" s="5" customFormat="1" ht="37.5" customHeight="1">
      <c r="A186" s="150">
        <f>A184+1</f>
        <v>101</v>
      </c>
      <c r="B186" s="174">
        <f>B184-1</f>
        <v>280</v>
      </c>
      <c r="C186" s="154" t="s">
        <v>464</v>
      </c>
      <c r="D186" s="156" t="s">
        <v>66</v>
      </c>
      <c r="E186" s="158" t="s">
        <v>471</v>
      </c>
      <c r="F186" s="160" t="s">
        <v>1186</v>
      </c>
      <c r="G186" s="160" t="s">
        <v>480</v>
      </c>
      <c r="H186" s="160" t="s">
        <v>483</v>
      </c>
      <c r="I186" s="25" t="s">
        <v>58</v>
      </c>
      <c r="J186" s="25" t="s">
        <v>25</v>
      </c>
      <c r="K186" s="25" t="s">
        <v>190</v>
      </c>
      <c r="L186" s="25" t="s">
        <v>58</v>
      </c>
      <c r="M186" s="25" t="s">
        <v>25</v>
      </c>
      <c r="N186" s="25" t="s">
        <v>190</v>
      </c>
      <c r="O186" s="30" t="s">
        <v>494</v>
      </c>
      <c r="P186" s="25" t="s">
        <v>1186</v>
      </c>
      <c r="Q186" s="25" t="s">
        <v>1389</v>
      </c>
      <c r="R186" s="25" t="s">
        <v>1390</v>
      </c>
      <c r="S186" s="162" t="s">
        <v>1191</v>
      </c>
    </row>
    <row r="187" spans="1:19" s="5" customFormat="1" ht="66" customHeight="1">
      <c r="A187" s="151"/>
      <c r="B187" s="176"/>
      <c r="C187" s="155"/>
      <c r="D187" s="157"/>
      <c r="E187" s="159"/>
      <c r="F187" s="161"/>
      <c r="G187" s="161"/>
      <c r="H187" s="161"/>
      <c r="I187" s="25" t="s">
        <v>58</v>
      </c>
      <c r="J187" s="25" t="s">
        <v>493</v>
      </c>
      <c r="K187" s="25" t="s">
        <v>190</v>
      </c>
      <c r="L187" s="25" t="s">
        <v>58</v>
      </c>
      <c r="M187" s="25" t="s">
        <v>493</v>
      </c>
      <c r="N187" s="25" t="s">
        <v>190</v>
      </c>
      <c r="O187" s="30" t="s">
        <v>494</v>
      </c>
      <c r="P187" s="25" t="s">
        <v>1186</v>
      </c>
      <c r="Q187" s="25" t="s">
        <v>1391</v>
      </c>
      <c r="R187" s="25" t="s">
        <v>1392</v>
      </c>
      <c r="S187" s="163"/>
    </row>
    <row r="188" spans="1:19" s="5" customFormat="1" ht="52.5" customHeight="1">
      <c r="A188" s="150">
        <f>A186+1</f>
        <v>102</v>
      </c>
      <c r="B188" s="174">
        <f>B186-1</f>
        <v>279</v>
      </c>
      <c r="C188" s="154" t="s">
        <v>465</v>
      </c>
      <c r="D188" s="156" t="s">
        <v>66</v>
      </c>
      <c r="E188" s="152" t="s">
        <v>472</v>
      </c>
      <c r="F188" s="160" t="s">
        <v>1186</v>
      </c>
      <c r="G188" s="160" t="s">
        <v>481</v>
      </c>
      <c r="H188" s="160" t="s">
        <v>484</v>
      </c>
      <c r="I188" s="29" t="str">
        <f t="shared" si="9"/>
        <v>VIIB</v>
      </c>
      <c r="J188" s="25" t="s">
        <v>490</v>
      </c>
      <c r="K188" s="25" t="s">
        <v>492</v>
      </c>
      <c r="L188" s="160" t="s">
        <v>58</v>
      </c>
      <c r="M188" s="160" t="s">
        <v>35</v>
      </c>
      <c r="N188" s="160" t="s">
        <v>190</v>
      </c>
      <c r="O188" s="170" t="s">
        <v>353</v>
      </c>
      <c r="P188" s="160" t="str">
        <f t="shared" si="10"/>
        <v>1-00</v>
      </c>
      <c r="Q188" s="160" t="str">
        <f t="shared" si="11"/>
        <v>36 &amp; others</v>
      </c>
      <c r="R188" s="160" t="str">
        <f t="shared" si="12"/>
        <v>58-24</v>
      </c>
      <c r="S188" s="162" t="s">
        <v>1191</v>
      </c>
    </row>
    <row r="189" spans="1:19" s="5" customFormat="1" ht="45.75" customHeight="1">
      <c r="A189" s="164"/>
      <c r="B189" s="175"/>
      <c r="C189" s="166"/>
      <c r="D189" s="167"/>
      <c r="E189" s="165"/>
      <c r="F189" s="169"/>
      <c r="G189" s="169"/>
      <c r="H189" s="169"/>
      <c r="I189" s="29" t="s">
        <v>66</v>
      </c>
      <c r="J189" s="25" t="s">
        <v>1393</v>
      </c>
      <c r="K189" s="25" t="s">
        <v>711</v>
      </c>
      <c r="L189" s="169"/>
      <c r="M189" s="169"/>
      <c r="N189" s="169"/>
      <c r="O189" s="171"/>
      <c r="P189" s="169"/>
      <c r="Q189" s="169"/>
      <c r="R189" s="169"/>
      <c r="S189" s="173"/>
    </row>
    <row r="190" spans="1:19" s="5" customFormat="1" ht="36.75" customHeight="1">
      <c r="A190" s="164"/>
      <c r="B190" s="175"/>
      <c r="C190" s="166"/>
      <c r="D190" s="167"/>
      <c r="E190" s="165"/>
      <c r="F190" s="169"/>
      <c r="G190" s="169"/>
      <c r="H190" s="169"/>
      <c r="I190" s="29" t="s">
        <v>66</v>
      </c>
      <c r="J190" s="25" t="s">
        <v>1394</v>
      </c>
      <c r="K190" s="25" t="s">
        <v>466</v>
      </c>
      <c r="L190" s="169"/>
      <c r="M190" s="169"/>
      <c r="N190" s="169"/>
      <c r="O190" s="171"/>
      <c r="P190" s="169"/>
      <c r="Q190" s="169"/>
      <c r="R190" s="169"/>
      <c r="S190" s="173"/>
    </row>
    <row r="191" spans="1:19" s="5" customFormat="1" ht="42.75" customHeight="1">
      <c r="A191" s="151"/>
      <c r="B191" s="176"/>
      <c r="C191" s="155"/>
      <c r="D191" s="157"/>
      <c r="E191" s="153"/>
      <c r="F191" s="161"/>
      <c r="G191" s="161"/>
      <c r="H191" s="161"/>
      <c r="I191" s="29" t="s">
        <v>66</v>
      </c>
      <c r="J191" s="25" t="s">
        <v>489</v>
      </c>
      <c r="K191" s="25" t="s">
        <v>465</v>
      </c>
      <c r="L191" s="161"/>
      <c r="M191" s="161"/>
      <c r="N191" s="161"/>
      <c r="O191" s="172"/>
      <c r="P191" s="161"/>
      <c r="Q191" s="161"/>
      <c r="R191" s="161"/>
      <c r="S191" s="163"/>
    </row>
    <row r="192" spans="1:19" s="5" customFormat="1" ht="48" customHeight="1">
      <c r="A192" s="17">
        <f>A188+1</f>
        <v>103</v>
      </c>
      <c r="B192" s="18">
        <f>B188-1</f>
        <v>278</v>
      </c>
      <c r="C192" s="36" t="s">
        <v>465</v>
      </c>
      <c r="D192" s="9" t="s">
        <v>66</v>
      </c>
      <c r="E192" s="20" t="s">
        <v>472</v>
      </c>
      <c r="F192" s="25" t="s">
        <v>1186</v>
      </c>
      <c r="G192" s="25" t="s">
        <v>481</v>
      </c>
      <c r="H192" s="25" t="s">
        <v>484</v>
      </c>
      <c r="I192" s="29" t="str">
        <f t="shared" si="9"/>
        <v>VIIB</v>
      </c>
      <c r="J192" s="25" t="s">
        <v>490</v>
      </c>
      <c r="K192" s="25" t="s">
        <v>492</v>
      </c>
      <c r="L192" s="25" t="s">
        <v>58</v>
      </c>
      <c r="M192" s="25" t="s">
        <v>35</v>
      </c>
      <c r="N192" s="25" t="s">
        <v>190</v>
      </c>
      <c r="O192" s="30" t="s">
        <v>353</v>
      </c>
      <c r="P192" s="25" t="str">
        <f t="shared" si="10"/>
        <v>1-00</v>
      </c>
      <c r="Q192" s="25" t="str">
        <f t="shared" si="11"/>
        <v>36 &amp; others</v>
      </c>
      <c r="R192" s="25" t="str">
        <f t="shared" si="12"/>
        <v>58-24</v>
      </c>
      <c r="S192" s="21" t="s">
        <v>1191</v>
      </c>
    </row>
    <row r="193" spans="1:19" s="5" customFormat="1" ht="38.25" customHeight="1">
      <c r="A193" s="17">
        <f t="shared" si="7"/>
        <v>104</v>
      </c>
      <c r="B193" s="18">
        <f t="shared" si="8"/>
        <v>277</v>
      </c>
      <c r="C193" s="36" t="s">
        <v>466</v>
      </c>
      <c r="D193" s="9" t="s">
        <v>66</v>
      </c>
      <c r="E193" s="20" t="s">
        <v>473</v>
      </c>
      <c r="F193" s="25" t="s">
        <v>1186</v>
      </c>
      <c r="G193" s="25" t="s">
        <v>481</v>
      </c>
      <c r="H193" s="25" t="s">
        <v>484</v>
      </c>
      <c r="I193" s="29" t="str">
        <f t="shared" si="9"/>
        <v>VIIB</v>
      </c>
      <c r="J193" s="25" t="s">
        <v>491</v>
      </c>
      <c r="K193" s="25" t="s">
        <v>1395</v>
      </c>
      <c r="L193" s="25" t="s">
        <v>58</v>
      </c>
      <c r="M193" s="25" t="s">
        <v>35</v>
      </c>
      <c r="N193" s="25" t="s">
        <v>190</v>
      </c>
      <c r="O193" s="30" t="s">
        <v>353</v>
      </c>
      <c r="P193" s="25" t="str">
        <f t="shared" ref="P193" si="15">F193</f>
        <v>1-00</v>
      </c>
      <c r="Q193" s="25" t="str">
        <f t="shared" ref="Q193" si="16">G193</f>
        <v>36 &amp; others</v>
      </c>
      <c r="R193" s="25" t="str">
        <f t="shared" ref="R193" si="17">H193</f>
        <v>58-24</v>
      </c>
      <c r="S193" s="21" t="s">
        <v>1191</v>
      </c>
    </row>
    <row r="194" spans="1:19" s="5" customFormat="1" ht="48" customHeight="1">
      <c r="A194" s="17">
        <f t="shared" si="7"/>
        <v>105</v>
      </c>
      <c r="B194" s="18">
        <f t="shared" si="8"/>
        <v>276</v>
      </c>
      <c r="C194" s="36" t="s">
        <v>466</v>
      </c>
      <c r="D194" s="9" t="s">
        <v>66</v>
      </c>
      <c r="E194" s="20" t="s">
        <v>472</v>
      </c>
      <c r="F194" s="25" t="s">
        <v>1396</v>
      </c>
      <c r="G194" s="25" t="s">
        <v>481</v>
      </c>
      <c r="H194" s="25" t="s">
        <v>485</v>
      </c>
      <c r="I194" s="29" t="str">
        <f t="shared" si="9"/>
        <v>VIIB</v>
      </c>
      <c r="J194" s="25" t="s">
        <v>370</v>
      </c>
      <c r="K194" s="25" t="s">
        <v>1397</v>
      </c>
      <c r="L194" s="25" t="s">
        <v>58</v>
      </c>
      <c r="M194" s="25" t="s">
        <v>35</v>
      </c>
      <c r="N194" s="25" t="s">
        <v>190</v>
      </c>
      <c r="O194" s="30" t="s">
        <v>353</v>
      </c>
      <c r="P194" s="25" t="str">
        <f t="shared" ref="P194" si="18">F194</f>
        <v>0-30</v>
      </c>
      <c r="Q194" s="25" t="str">
        <f t="shared" ref="Q194" si="19">G194</f>
        <v>36 &amp; others</v>
      </c>
      <c r="R194" s="25" t="str">
        <f t="shared" ref="R194" si="20">H194</f>
        <v>17-22</v>
      </c>
      <c r="S194" s="21" t="s">
        <v>1191</v>
      </c>
    </row>
    <row r="195" spans="1:19" s="5" customFormat="1" ht="44.25" customHeight="1">
      <c r="A195" s="17">
        <f t="shared" si="7"/>
        <v>106</v>
      </c>
      <c r="B195" s="18">
        <f t="shared" si="8"/>
        <v>275</v>
      </c>
      <c r="C195" s="36" t="s">
        <v>425</v>
      </c>
      <c r="D195" s="9" t="s">
        <v>66</v>
      </c>
      <c r="E195" s="20" t="s">
        <v>474</v>
      </c>
      <c r="F195" s="25" t="s">
        <v>1398</v>
      </c>
      <c r="G195" s="25" t="s">
        <v>119</v>
      </c>
      <c r="H195" s="25" t="s">
        <v>416</v>
      </c>
      <c r="I195" s="25" t="s">
        <v>58</v>
      </c>
      <c r="J195" s="25" t="s">
        <v>111</v>
      </c>
      <c r="K195" s="25" t="s">
        <v>190</v>
      </c>
      <c r="L195" s="25" t="s">
        <v>58</v>
      </c>
      <c r="M195" s="25" t="s">
        <v>111</v>
      </c>
      <c r="N195" s="25" t="s">
        <v>190</v>
      </c>
      <c r="O195" s="30" t="s">
        <v>495</v>
      </c>
      <c r="P195" s="25" t="s">
        <v>1186</v>
      </c>
      <c r="Q195" s="25" t="str">
        <f t="shared" si="11"/>
        <v>46</v>
      </c>
      <c r="R195" s="25" t="str">
        <f t="shared" si="12"/>
        <v>21-06</v>
      </c>
      <c r="S195" s="21" t="s">
        <v>1191</v>
      </c>
    </row>
    <row r="196" spans="1:19" s="5" customFormat="1" ht="40.5" customHeight="1">
      <c r="A196" s="17">
        <f t="shared" si="7"/>
        <v>107</v>
      </c>
      <c r="B196" s="18">
        <f t="shared" si="8"/>
        <v>274</v>
      </c>
      <c r="C196" s="36" t="s">
        <v>467</v>
      </c>
      <c r="D196" s="9" t="s">
        <v>66</v>
      </c>
      <c r="E196" s="20" t="s">
        <v>475</v>
      </c>
      <c r="F196" s="25" t="s">
        <v>1186</v>
      </c>
      <c r="G196" s="25" t="s">
        <v>451</v>
      </c>
      <c r="H196" s="25" t="s">
        <v>21</v>
      </c>
      <c r="I196" s="25" t="s">
        <v>58</v>
      </c>
      <c r="J196" s="25" t="s">
        <v>79</v>
      </c>
      <c r="K196" s="25" t="s">
        <v>190</v>
      </c>
      <c r="L196" s="25" t="s">
        <v>58</v>
      </c>
      <c r="M196" s="25" t="s">
        <v>79</v>
      </c>
      <c r="N196" s="25" t="s">
        <v>190</v>
      </c>
      <c r="O196" s="30" t="s">
        <v>462</v>
      </c>
      <c r="P196" s="25" t="str">
        <f t="shared" si="10"/>
        <v>1-00</v>
      </c>
      <c r="Q196" s="25" t="str">
        <f t="shared" si="11"/>
        <v>122</v>
      </c>
      <c r="R196" s="25" t="str">
        <f t="shared" si="12"/>
        <v>10-00</v>
      </c>
      <c r="S196" s="22" t="s">
        <v>1191</v>
      </c>
    </row>
    <row r="197" spans="1:19" s="5" customFormat="1" ht="50.25" customHeight="1">
      <c r="A197" s="150">
        <f t="shared" si="7"/>
        <v>108</v>
      </c>
      <c r="B197" s="174">
        <f t="shared" si="8"/>
        <v>273</v>
      </c>
      <c r="C197" s="154" t="s">
        <v>468</v>
      </c>
      <c r="D197" s="156" t="s">
        <v>66</v>
      </c>
      <c r="E197" s="158" t="s">
        <v>476</v>
      </c>
      <c r="F197" s="160" t="s">
        <v>1399</v>
      </c>
      <c r="G197" s="160" t="s">
        <v>482</v>
      </c>
      <c r="H197" s="160" t="s">
        <v>1400</v>
      </c>
      <c r="I197" s="25" t="s">
        <v>58</v>
      </c>
      <c r="J197" s="25" t="s">
        <v>40</v>
      </c>
      <c r="K197" s="25" t="s">
        <v>190</v>
      </c>
      <c r="L197" s="25" t="s">
        <v>58</v>
      </c>
      <c r="M197" s="25" t="s">
        <v>40</v>
      </c>
      <c r="N197" s="25" t="s">
        <v>190</v>
      </c>
      <c r="O197" s="30" t="s">
        <v>1401</v>
      </c>
      <c r="P197" s="25" t="s">
        <v>1186</v>
      </c>
      <c r="Q197" s="25" t="s">
        <v>1402</v>
      </c>
      <c r="R197" s="25" t="s">
        <v>1404</v>
      </c>
      <c r="S197" s="162" t="s">
        <v>1191</v>
      </c>
    </row>
    <row r="198" spans="1:19" s="5" customFormat="1" ht="50.25" customHeight="1">
      <c r="A198" s="151"/>
      <c r="B198" s="176"/>
      <c r="C198" s="155"/>
      <c r="D198" s="157"/>
      <c r="E198" s="159"/>
      <c r="F198" s="161"/>
      <c r="G198" s="161"/>
      <c r="H198" s="161"/>
      <c r="I198" s="25" t="s">
        <v>58</v>
      </c>
      <c r="J198" s="25" t="s">
        <v>27</v>
      </c>
      <c r="K198" s="25" t="s">
        <v>190</v>
      </c>
      <c r="L198" s="25" t="s">
        <v>58</v>
      </c>
      <c r="M198" s="25" t="s">
        <v>27</v>
      </c>
      <c r="N198" s="25" t="s">
        <v>190</v>
      </c>
      <c r="O198" s="30" t="s">
        <v>1401</v>
      </c>
      <c r="P198" s="25" t="s">
        <v>1186</v>
      </c>
      <c r="Q198" s="25" t="s">
        <v>1405</v>
      </c>
      <c r="R198" s="25" t="s">
        <v>1406</v>
      </c>
      <c r="S198" s="163"/>
    </row>
    <row r="199" spans="1:19" s="5" customFormat="1" ht="51" customHeight="1">
      <c r="A199" s="17">
        <f>A197+1</f>
        <v>109</v>
      </c>
      <c r="B199" s="18">
        <f>B197-1</f>
        <v>272</v>
      </c>
      <c r="C199" s="36" t="s">
        <v>468</v>
      </c>
      <c r="D199" s="9" t="s">
        <v>66</v>
      </c>
      <c r="E199" s="20" t="s">
        <v>477</v>
      </c>
      <c r="F199" s="25" t="s">
        <v>1186</v>
      </c>
      <c r="G199" s="25" t="s">
        <v>264</v>
      </c>
      <c r="H199" s="25" t="s">
        <v>486</v>
      </c>
      <c r="I199" s="25" t="s">
        <v>58</v>
      </c>
      <c r="J199" s="25" t="s">
        <v>130</v>
      </c>
      <c r="K199" s="25" t="s">
        <v>190</v>
      </c>
      <c r="L199" s="25" t="s">
        <v>58</v>
      </c>
      <c r="M199" s="25" t="s">
        <v>130</v>
      </c>
      <c r="N199" s="25" t="s">
        <v>190</v>
      </c>
      <c r="O199" s="30" t="s">
        <v>496</v>
      </c>
      <c r="P199" s="25" t="str">
        <f t="shared" si="10"/>
        <v>1-00</v>
      </c>
      <c r="Q199" s="25" t="str">
        <f t="shared" si="11"/>
        <v>97 &amp; others</v>
      </c>
      <c r="R199" s="25" t="str">
        <f t="shared" si="12"/>
        <v>146-36</v>
      </c>
      <c r="S199" s="21" t="s">
        <v>1191</v>
      </c>
    </row>
    <row r="200" spans="1:19" s="5" customFormat="1" ht="45" customHeight="1">
      <c r="A200" s="150">
        <f t="shared" si="7"/>
        <v>110</v>
      </c>
      <c r="B200" s="174">
        <f t="shared" si="8"/>
        <v>271</v>
      </c>
      <c r="C200" s="154" t="s">
        <v>468</v>
      </c>
      <c r="D200" s="156" t="s">
        <v>66</v>
      </c>
      <c r="E200" s="158" t="s">
        <v>478</v>
      </c>
      <c r="F200" s="160" t="s">
        <v>1192</v>
      </c>
      <c r="G200" s="160" t="s">
        <v>482</v>
      </c>
      <c r="H200" s="160" t="s">
        <v>1407</v>
      </c>
      <c r="I200" s="25" t="s">
        <v>58</v>
      </c>
      <c r="J200" s="25" t="s">
        <v>40</v>
      </c>
      <c r="K200" s="25" t="s">
        <v>190</v>
      </c>
      <c r="L200" s="25" t="s">
        <v>58</v>
      </c>
      <c r="M200" s="25" t="s">
        <v>40</v>
      </c>
      <c r="N200" s="25" t="s">
        <v>190</v>
      </c>
      <c r="O200" s="30" t="s">
        <v>1401</v>
      </c>
      <c r="P200" s="25" t="s">
        <v>1186</v>
      </c>
      <c r="Q200" s="25" t="s">
        <v>498</v>
      </c>
      <c r="R200" s="25" t="s">
        <v>1403</v>
      </c>
      <c r="S200" s="162" t="s">
        <v>1191</v>
      </c>
    </row>
    <row r="201" spans="1:19" s="5" customFormat="1" ht="45" customHeight="1">
      <c r="A201" s="151"/>
      <c r="B201" s="176"/>
      <c r="C201" s="155"/>
      <c r="D201" s="157"/>
      <c r="E201" s="159"/>
      <c r="F201" s="161"/>
      <c r="G201" s="161"/>
      <c r="H201" s="161"/>
      <c r="I201" s="25" t="s">
        <v>58</v>
      </c>
      <c r="J201" s="25" t="s">
        <v>27</v>
      </c>
      <c r="K201" s="25" t="s">
        <v>190</v>
      </c>
      <c r="L201" s="25" t="s">
        <v>58</v>
      </c>
      <c r="M201" s="25" t="s">
        <v>27</v>
      </c>
      <c r="N201" s="25" t="s">
        <v>190</v>
      </c>
      <c r="O201" s="30" t="s">
        <v>1401</v>
      </c>
      <c r="P201" s="25" t="s">
        <v>1186</v>
      </c>
      <c r="Q201" s="25" t="s">
        <v>1402</v>
      </c>
      <c r="R201" s="25" t="s">
        <v>1406</v>
      </c>
      <c r="S201" s="163"/>
    </row>
    <row r="202" spans="1:19" s="5" customFormat="1" ht="44.25" customHeight="1">
      <c r="A202" s="150">
        <f>A200+1</f>
        <v>111</v>
      </c>
      <c r="B202" s="174">
        <f>B200-1</f>
        <v>270</v>
      </c>
      <c r="C202" s="154" t="s">
        <v>468</v>
      </c>
      <c r="D202" s="156" t="s">
        <v>66</v>
      </c>
      <c r="E202" s="158" t="s">
        <v>503</v>
      </c>
      <c r="F202" s="160" t="s">
        <v>1186</v>
      </c>
      <c r="G202" s="160" t="s">
        <v>512</v>
      </c>
      <c r="H202" s="160" t="s">
        <v>520</v>
      </c>
      <c r="I202" s="160" t="s">
        <v>58</v>
      </c>
      <c r="J202" s="160" t="s">
        <v>151</v>
      </c>
      <c r="K202" s="160" t="s">
        <v>190</v>
      </c>
      <c r="L202" s="160" t="s">
        <v>58</v>
      </c>
      <c r="M202" s="160" t="s">
        <v>151</v>
      </c>
      <c r="N202" s="160" t="s">
        <v>190</v>
      </c>
      <c r="O202" s="30" t="s">
        <v>533</v>
      </c>
      <c r="P202" s="25" t="str">
        <f t="shared" si="10"/>
        <v>1-00</v>
      </c>
      <c r="Q202" s="25" t="s">
        <v>1408</v>
      </c>
      <c r="R202" s="25" t="s">
        <v>540</v>
      </c>
      <c r="S202" s="21" t="s">
        <v>1191</v>
      </c>
    </row>
    <row r="203" spans="1:19" s="5" customFormat="1" ht="75">
      <c r="A203" s="151"/>
      <c r="B203" s="176"/>
      <c r="C203" s="155"/>
      <c r="D203" s="157"/>
      <c r="E203" s="159"/>
      <c r="F203" s="161"/>
      <c r="G203" s="161"/>
      <c r="H203" s="161"/>
      <c r="I203" s="161"/>
      <c r="J203" s="161"/>
      <c r="K203" s="161"/>
      <c r="L203" s="161"/>
      <c r="M203" s="161"/>
      <c r="N203" s="161"/>
      <c r="O203" s="30" t="s">
        <v>1409</v>
      </c>
      <c r="P203" s="25" t="s">
        <v>1186</v>
      </c>
      <c r="Q203" s="25" t="s">
        <v>185</v>
      </c>
      <c r="R203" s="25" t="s">
        <v>541</v>
      </c>
      <c r="S203" s="21" t="s">
        <v>1410</v>
      </c>
    </row>
    <row r="204" spans="1:19" s="5" customFormat="1" ht="60" customHeight="1">
      <c r="A204" s="150">
        <f>A202+1</f>
        <v>112</v>
      </c>
      <c r="B204" s="174">
        <f>B202-1</f>
        <v>269</v>
      </c>
      <c r="C204" s="154" t="s">
        <v>18</v>
      </c>
      <c r="D204" s="156" t="s">
        <v>66</v>
      </c>
      <c r="E204" s="158" t="s">
        <v>1411</v>
      </c>
      <c r="F204" s="160" t="s">
        <v>1186</v>
      </c>
      <c r="G204" s="160" t="s">
        <v>41</v>
      </c>
      <c r="H204" s="160" t="s">
        <v>1412</v>
      </c>
      <c r="I204" s="29" t="str">
        <f t="shared" si="9"/>
        <v>VIIB</v>
      </c>
      <c r="J204" s="25" t="s">
        <v>571</v>
      </c>
      <c r="K204" s="25" t="s">
        <v>546</v>
      </c>
      <c r="L204" s="160" t="s">
        <v>58</v>
      </c>
      <c r="M204" s="160" t="s">
        <v>568</v>
      </c>
      <c r="N204" s="160" t="s">
        <v>190</v>
      </c>
      <c r="O204" s="30" t="s">
        <v>1414</v>
      </c>
      <c r="P204" s="25" t="s">
        <v>1186</v>
      </c>
      <c r="Q204" s="25" t="s">
        <v>41</v>
      </c>
      <c r="R204" s="25" t="s">
        <v>1412</v>
      </c>
      <c r="S204" s="21" t="s">
        <v>1191</v>
      </c>
    </row>
    <row r="205" spans="1:19" s="5" customFormat="1" ht="75">
      <c r="A205" s="151"/>
      <c r="B205" s="176"/>
      <c r="C205" s="155"/>
      <c r="D205" s="157"/>
      <c r="E205" s="159"/>
      <c r="F205" s="161"/>
      <c r="G205" s="161"/>
      <c r="H205" s="161"/>
      <c r="I205" s="29" t="s">
        <v>66</v>
      </c>
      <c r="J205" s="25" t="s">
        <v>1413</v>
      </c>
      <c r="K205" s="25" t="s">
        <v>502</v>
      </c>
      <c r="L205" s="161"/>
      <c r="M205" s="161"/>
      <c r="N205" s="161"/>
      <c r="O205" s="30" t="s">
        <v>1414</v>
      </c>
      <c r="P205" s="25" t="s">
        <v>1186</v>
      </c>
      <c r="Q205" s="25" t="s">
        <v>183</v>
      </c>
      <c r="R205" s="25" t="s">
        <v>1415</v>
      </c>
      <c r="S205" s="21" t="s">
        <v>1416</v>
      </c>
    </row>
    <row r="206" spans="1:19" s="5" customFormat="1" ht="46.5" customHeight="1">
      <c r="A206" s="17">
        <f>A204+1</f>
        <v>113</v>
      </c>
      <c r="B206" s="18">
        <f>B204-1</f>
        <v>268</v>
      </c>
      <c r="C206" s="36" t="s">
        <v>18</v>
      </c>
      <c r="D206" s="9" t="s">
        <v>66</v>
      </c>
      <c r="E206" s="20" t="s">
        <v>1417</v>
      </c>
      <c r="F206" s="25" t="s">
        <v>1186</v>
      </c>
      <c r="G206" s="25" t="s">
        <v>67</v>
      </c>
      <c r="H206" s="25" t="s">
        <v>24</v>
      </c>
      <c r="I206" s="29" t="str">
        <f t="shared" si="9"/>
        <v>VIIB</v>
      </c>
      <c r="J206" s="25" t="s">
        <v>525</v>
      </c>
      <c r="K206" s="25" t="s">
        <v>529</v>
      </c>
      <c r="L206" s="25" t="s">
        <v>58</v>
      </c>
      <c r="M206" s="25" t="s">
        <v>108</v>
      </c>
      <c r="N206" s="25" t="s">
        <v>190</v>
      </c>
      <c r="O206" s="30" t="s">
        <v>534</v>
      </c>
      <c r="P206" s="25" t="str">
        <f t="shared" si="10"/>
        <v>1-00</v>
      </c>
      <c r="Q206" s="25" t="str">
        <f t="shared" si="11"/>
        <v>13</v>
      </c>
      <c r="R206" s="25" t="str">
        <f t="shared" si="12"/>
        <v>30-00</v>
      </c>
      <c r="S206" s="21" t="s">
        <v>1191</v>
      </c>
    </row>
    <row r="207" spans="1:19" s="5" customFormat="1" ht="69.95" customHeight="1">
      <c r="A207" s="17">
        <f t="shared" si="7"/>
        <v>114</v>
      </c>
      <c r="B207" s="18">
        <f t="shared" si="8"/>
        <v>267</v>
      </c>
      <c r="C207" s="36" t="s">
        <v>280</v>
      </c>
      <c r="D207" s="9" t="s">
        <v>66</v>
      </c>
      <c r="E207" s="20" t="s">
        <v>504</v>
      </c>
      <c r="F207" s="25" t="s">
        <v>1186</v>
      </c>
      <c r="G207" s="25" t="s">
        <v>48</v>
      </c>
      <c r="H207" s="25" t="s">
        <v>1185</v>
      </c>
      <c r="I207" s="25" t="s">
        <v>58</v>
      </c>
      <c r="J207" s="25" t="s">
        <v>142</v>
      </c>
      <c r="K207" s="25" t="s">
        <v>190</v>
      </c>
      <c r="L207" s="25" t="s">
        <v>58</v>
      </c>
      <c r="M207" s="25" t="s">
        <v>142</v>
      </c>
      <c r="N207" s="25" t="s">
        <v>190</v>
      </c>
      <c r="O207" s="30" t="s">
        <v>535</v>
      </c>
      <c r="P207" s="25" t="str">
        <f t="shared" si="10"/>
        <v>1-00</v>
      </c>
      <c r="Q207" s="25" t="str">
        <f t="shared" si="11"/>
        <v>06</v>
      </c>
      <c r="R207" s="25" t="str">
        <f t="shared" si="12"/>
        <v>5-00</v>
      </c>
      <c r="S207" s="21" t="s">
        <v>1191</v>
      </c>
    </row>
    <row r="208" spans="1:19" s="5" customFormat="1" ht="53.25" customHeight="1">
      <c r="A208" s="150">
        <f t="shared" si="7"/>
        <v>115</v>
      </c>
      <c r="B208" s="174">
        <f t="shared" si="8"/>
        <v>266</v>
      </c>
      <c r="C208" s="154" t="s">
        <v>280</v>
      </c>
      <c r="D208" s="156" t="s">
        <v>66</v>
      </c>
      <c r="E208" s="158" t="s">
        <v>505</v>
      </c>
      <c r="F208" s="160" t="s">
        <v>1186</v>
      </c>
      <c r="G208" s="160" t="s">
        <v>513</v>
      </c>
      <c r="H208" s="160" t="s">
        <v>522</v>
      </c>
      <c r="I208" s="25" t="s">
        <v>58</v>
      </c>
      <c r="J208" s="25" t="s">
        <v>106</v>
      </c>
      <c r="K208" s="25" t="s">
        <v>190</v>
      </c>
      <c r="L208" s="25" t="s">
        <v>58</v>
      </c>
      <c r="M208" s="25" t="s">
        <v>106</v>
      </c>
      <c r="N208" s="25" t="s">
        <v>190</v>
      </c>
      <c r="O208" s="30" t="s">
        <v>288</v>
      </c>
      <c r="P208" s="25" t="str">
        <f t="shared" si="10"/>
        <v>1-00</v>
      </c>
      <c r="Q208" s="25" t="str">
        <f t="shared" si="11"/>
        <v>10&amp; Others</v>
      </c>
      <c r="R208" s="25" t="s">
        <v>293</v>
      </c>
      <c r="S208" s="162" t="s">
        <v>1191</v>
      </c>
    </row>
    <row r="209" spans="1:19" s="5" customFormat="1" ht="37.5" customHeight="1">
      <c r="A209" s="151"/>
      <c r="B209" s="176"/>
      <c r="C209" s="155"/>
      <c r="D209" s="202"/>
      <c r="E209" s="159"/>
      <c r="F209" s="161"/>
      <c r="G209" s="161"/>
      <c r="H209" s="161"/>
      <c r="I209" s="25" t="s">
        <v>58</v>
      </c>
      <c r="J209" s="25" t="s">
        <v>28</v>
      </c>
      <c r="K209" s="25" t="s">
        <v>190</v>
      </c>
      <c r="L209" s="25" t="s">
        <v>58</v>
      </c>
      <c r="M209" s="25" t="s">
        <v>28</v>
      </c>
      <c r="N209" s="25" t="s">
        <v>190</v>
      </c>
      <c r="O209" s="30" t="s">
        <v>1418</v>
      </c>
      <c r="P209" s="25" t="s">
        <v>1186</v>
      </c>
      <c r="Q209" s="25" t="s">
        <v>1322</v>
      </c>
      <c r="R209" s="25" t="s">
        <v>1323</v>
      </c>
      <c r="S209" s="163"/>
    </row>
    <row r="210" spans="1:19" s="5" customFormat="1" ht="60" customHeight="1">
      <c r="A210" s="17">
        <f>A208+1</f>
        <v>116</v>
      </c>
      <c r="B210" s="18">
        <f>B208-1</f>
        <v>265</v>
      </c>
      <c r="C210" s="36" t="s">
        <v>499</v>
      </c>
      <c r="D210" s="9" t="s">
        <v>66</v>
      </c>
      <c r="E210" s="20" t="s">
        <v>1419</v>
      </c>
      <c r="F210" s="25" t="s">
        <v>1186</v>
      </c>
      <c r="G210" s="25" t="s">
        <v>514</v>
      </c>
      <c r="H210" s="25" t="s">
        <v>523</v>
      </c>
      <c r="I210" s="25" t="s">
        <v>58</v>
      </c>
      <c r="J210" s="25" t="s">
        <v>1233</v>
      </c>
      <c r="K210" s="25" t="s">
        <v>190</v>
      </c>
      <c r="L210" s="25" t="s">
        <v>58</v>
      </c>
      <c r="M210" s="25" t="s">
        <v>1233</v>
      </c>
      <c r="N210" s="25" t="s">
        <v>190</v>
      </c>
      <c r="O210" s="30" t="s">
        <v>1420</v>
      </c>
      <c r="P210" s="25" t="str">
        <f t="shared" si="10"/>
        <v>1-00</v>
      </c>
      <c r="Q210" s="25" t="str">
        <f t="shared" si="11"/>
        <v>156</v>
      </c>
      <c r="R210" s="25" t="str">
        <f t="shared" si="12"/>
        <v>10-27</v>
      </c>
      <c r="S210" s="21" t="s">
        <v>1191</v>
      </c>
    </row>
    <row r="211" spans="1:19" s="5" customFormat="1" ht="45">
      <c r="A211" s="17">
        <f t="shared" si="7"/>
        <v>117</v>
      </c>
      <c r="B211" s="18">
        <f t="shared" si="8"/>
        <v>264</v>
      </c>
      <c r="C211" s="36" t="s">
        <v>18</v>
      </c>
      <c r="D211" s="9" t="s">
        <v>66</v>
      </c>
      <c r="E211" s="20" t="s">
        <v>506</v>
      </c>
      <c r="F211" s="25" t="s">
        <v>1186</v>
      </c>
      <c r="G211" s="25" t="s">
        <v>515</v>
      </c>
      <c r="H211" s="25" t="s">
        <v>99</v>
      </c>
      <c r="I211" s="25" t="s">
        <v>58</v>
      </c>
      <c r="J211" s="25" t="s">
        <v>51</v>
      </c>
      <c r="K211" s="25" t="s">
        <v>190</v>
      </c>
      <c r="L211" s="25" t="s">
        <v>58</v>
      </c>
      <c r="M211" s="25" t="s">
        <v>51</v>
      </c>
      <c r="N211" s="25" t="s">
        <v>190</v>
      </c>
      <c r="O211" s="30" t="s">
        <v>536</v>
      </c>
      <c r="P211" s="25" t="str">
        <f t="shared" si="10"/>
        <v>1-00</v>
      </c>
      <c r="Q211" s="25" t="str">
        <f t="shared" si="11"/>
        <v>12 &amp; Others</v>
      </c>
      <c r="R211" s="25" t="str">
        <f t="shared" si="12"/>
        <v>25-06</v>
      </c>
      <c r="S211" s="21" t="s">
        <v>1421</v>
      </c>
    </row>
    <row r="212" spans="1:19" s="5" customFormat="1" ht="44.25" customHeight="1">
      <c r="A212" s="150">
        <f t="shared" si="7"/>
        <v>118</v>
      </c>
      <c r="B212" s="174">
        <f t="shared" si="8"/>
        <v>263</v>
      </c>
      <c r="C212" s="154" t="s">
        <v>500</v>
      </c>
      <c r="D212" s="156" t="s">
        <v>66</v>
      </c>
      <c r="E212" s="158" t="s">
        <v>507</v>
      </c>
      <c r="F212" s="160" t="s">
        <v>1186</v>
      </c>
      <c r="G212" s="160" t="s">
        <v>516</v>
      </c>
      <c r="H212" s="160" t="s">
        <v>524</v>
      </c>
      <c r="I212" s="25" t="s">
        <v>58</v>
      </c>
      <c r="J212" s="25" t="s">
        <v>42</v>
      </c>
      <c r="K212" s="25" t="s">
        <v>190</v>
      </c>
      <c r="L212" s="25" t="s">
        <v>58</v>
      </c>
      <c r="M212" s="25" t="s">
        <v>42</v>
      </c>
      <c r="N212" s="25" t="s">
        <v>190</v>
      </c>
      <c r="O212" s="57" t="s">
        <v>1422</v>
      </c>
      <c r="P212" s="52" t="str">
        <f t="shared" si="10"/>
        <v>1-00</v>
      </c>
      <c r="Q212" s="52" t="str">
        <f t="shared" si="11"/>
        <v>42 &amp; Others</v>
      </c>
      <c r="R212" s="52" t="s">
        <v>1423</v>
      </c>
      <c r="S212" s="162" t="s">
        <v>1191</v>
      </c>
    </row>
    <row r="213" spans="1:19" s="5" customFormat="1" ht="39" customHeight="1">
      <c r="A213" s="151"/>
      <c r="B213" s="176"/>
      <c r="C213" s="155"/>
      <c r="D213" s="157"/>
      <c r="E213" s="159"/>
      <c r="F213" s="161"/>
      <c r="G213" s="161"/>
      <c r="H213" s="161"/>
      <c r="I213" s="25" t="s">
        <v>58</v>
      </c>
      <c r="J213" s="25" t="s">
        <v>36</v>
      </c>
      <c r="K213" s="25" t="s">
        <v>190</v>
      </c>
      <c r="L213" s="25" t="s">
        <v>58</v>
      </c>
      <c r="M213" s="25" t="s">
        <v>36</v>
      </c>
      <c r="N213" s="25" t="s">
        <v>190</v>
      </c>
      <c r="O213" s="57" t="s">
        <v>1424</v>
      </c>
      <c r="P213" s="52" t="s">
        <v>1186</v>
      </c>
      <c r="Q213" s="52" t="s">
        <v>1425</v>
      </c>
      <c r="R213" s="52" t="s">
        <v>1426</v>
      </c>
      <c r="S213" s="163"/>
    </row>
    <row r="214" spans="1:19" s="5" customFormat="1" ht="56.25" customHeight="1">
      <c r="A214" s="17">
        <f>A212+1</f>
        <v>119</v>
      </c>
      <c r="B214" s="18">
        <f>B212-1</f>
        <v>262</v>
      </c>
      <c r="C214" s="36" t="s">
        <v>501</v>
      </c>
      <c r="D214" s="9" t="s">
        <v>66</v>
      </c>
      <c r="E214" s="20" t="s">
        <v>508</v>
      </c>
      <c r="F214" s="25" t="s">
        <v>1186</v>
      </c>
      <c r="G214" s="25" t="s">
        <v>73</v>
      </c>
      <c r="H214" s="25" t="s">
        <v>21</v>
      </c>
      <c r="I214" s="29" t="str">
        <f t="shared" si="9"/>
        <v>VIIB</v>
      </c>
      <c r="J214" s="25" t="s">
        <v>526</v>
      </c>
      <c r="K214" s="25" t="s">
        <v>530</v>
      </c>
      <c r="L214" s="25" t="s">
        <v>58</v>
      </c>
      <c r="M214" s="25" t="s">
        <v>51</v>
      </c>
      <c r="N214" s="25" t="s">
        <v>190</v>
      </c>
      <c r="O214" s="30" t="s">
        <v>537</v>
      </c>
      <c r="P214" s="25" t="str">
        <f t="shared" si="10"/>
        <v>1-00</v>
      </c>
      <c r="Q214" s="25" t="str">
        <f t="shared" si="11"/>
        <v>18</v>
      </c>
      <c r="R214" s="25" t="str">
        <f t="shared" si="12"/>
        <v>10-00</v>
      </c>
      <c r="S214" s="21" t="s">
        <v>1191</v>
      </c>
    </row>
    <row r="215" spans="1:19" s="5" customFormat="1" ht="51" customHeight="1">
      <c r="A215" s="17">
        <f t="shared" si="7"/>
        <v>120</v>
      </c>
      <c r="B215" s="18">
        <f t="shared" si="8"/>
        <v>261</v>
      </c>
      <c r="C215" s="36" t="s">
        <v>501</v>
      </c>
      <c r="D215" s="9" t="s">
        <v>66</v>
      </c>
      <c r="E215" s="20" t="s">
        <v>509</v>
      </c>
      <c r="F215" s="25" t="s">
        <v>1186</v>
      </c>
      <c r="G215" s="25" t="s">
        <v>517</v>
      </c>
      <c r="H215" s="25" t="s">
        <v>1427</v>
      </c>
      <c r="I215" s="29" t="str">
        <f t="shared" si="9"/>
        <v>VIIB</v>
      </c>
      <c r="J215" s="25" t="s">
        <v>526</v>
      </c>
      <c r="K215" s="25" t="s">
        <v>530</v>
      </c>
      <c r="L215" s="25" t="s">
        <v>58</v>
      </c>
      <c r="M215" s="25" t="s">
        <v>118</v>
      </c>
      <c r="N215" s="25" t="s">
        <v>190</v>
      </c>
      <c r="O215" s="30" t="s">
        <v>538</v>
      </c>
      <c r="P215" s="25" t="str">
        <f t="shared" si="10"/>
        <v>1-00</v>
      </c>
      <c r="Q215" s="25" t="str">
        <f t="shared" si="11"/>
        <v>115</v>
      </c>
      <c r="R215" s="25" t="str">
        <f t="shared" si="12"/>
        <v>4-13</v>
      </c>
      <c r="S215" s="21" t="s">
        <v>1191</v>
      </c>
    </row>
    <row r="216" spans="1:19" s="5" customFormat="1" ht="69.95" customHeight="1">
      <c r="A216" s="150">
        <f t="shared" si="7"/>
        <v>121</v>
      </c>
      <c r="B216" s="174">
        <f t="shared" si="8"/>
        <v>260</v>
      </c>
      <c r="C216" s="154" t="s">
        <v>501</v>
      </c>
      <c r="D216" s="156" t="s">
        <v>66</v>
      </c>
      <c r="E216" s="158" t="s">
        <v>508</v>
      </c>
      <c r="F216" s="160" t="s">
        <v>1186</v>
      </c>
      <c r="G216" s="160" t="s">
        <v>518</v>
      </c>
      <c r="H216" s="160" t="s">
        <v>112</v>
      </c>
      <c r="I216" s="170" t="str">
        <f t="shared" si="9"/>
        <v>VIIB</v>
      </c>
      <c r="J216" s="160" t="s">
        <v>527</v>
      </c>
      <c r="K216" s="160" t="s">
        <v>109</v>
      </c>
      <c r="L216" s="25" t="s">
        <v>58</v>
      </c>
      <c r="M216" s="25" t="s">
        <v>88</v>
      </c>
      <c r="N216" s="25" t="s">
        <v>190</v>
      </c>
      <c r="O216" s="30" t="s">
        <v>625</v>
      </c>
      <c r="P216" s="25" t="s">
        <v>1186</v>
      </c>
      <c r="Q216" s="25" t="s">
        <v>142</v>
      </c>
      <c r="R216" s="25" t="s">
        <v>21</v>
      </c>
      <c r="S216" s="162" t="s">
        <v>1191</v>
      </c>
    </row>
    <row r="217" spans="1:19" s="5" customFormat="1" ht="69.95" customHeight="1">
      <c r="A217" s="151"/>
      <c r="B217" s="176"/>
      <c r="C217" s="155"/>
      <c r="D217" s="157"/>
      <c r="E217" s="159"/>
      <c r="F217" s="161"/>
      <c r="G217" s="161"/>
      <c r="H217" s="161"/>
      <c r="I217" s="172"/>
      <c r="J217" s="161"/>
      <c r="K217" s="161"/>
      <c r="L217" s="25" t="s">
        <v>58</v>
      </c>
      <c r="M217" s="25" t="s">
        <v>82</v>
      </c>
      <c r="N217" s="25" t="s">
        <v>190</v>
      </c>
      <c r="O217" s="30" t="s">
        <v>1428</v>
      </c>
      <c r="P217" s="25" t="s">
        <v>21</v>
      </c>
      <c r="Q217" s="25" t="s">
        <v>1429</v>
      </c>
      <c r="R217" s="25" t="s">
        <v>1430</v>
      </c>
      <c r="S217" s="163"/>
    </row>
    <row r="218" spans="1:19" s="5" customFormat="1" ht="59.25" customHeight="1">
      <c r="A218" s="17">
        <f>A216+1</f>
        <v>122</v>
      </c>
      <c r="B218" s="18">
        <f>B216-1</f>
        <v>259</v>
      </c>
      <c r="C218" s="36" t="s">
        <v>502</v>
      </c>
      <c r="D218" s="9" t="s">
        <v>66</v>
      </c>
      <c r="E218" s="20" t="s">
        <v>361</v>
      </c>
      <c r="F218" s="25" t="s">
        <v>1192</v>
      </c>
      <c r="G218" s="25" t="s">
        <v>151</v>
      </c>
      <c r="H218" s="25" t="s">
        <v>112</v>
      </c>
      <c r="I218" s="29" t="str">
        <f t="shared" si="9"/>
        <v>VIIB</v>
      </c>
      <c r="J218" s="25" t="s">
        <v>528</v>
      </c>
      <c r="K218" s="25" t="s">
        <v>531</v>
      </c>
      <c r="L218" s="25" t="s">
        <v>58</v>
      </c>
      <c r="M218" s="25" t="s">
        <v>39</v>
      </c>
      <c r="N218" s="25" t="s">
        <v>190</v>
      </c>
      <c r="O218" s="30" t="s">
        <v>1431</v>
      </c>
      <c r="P218" s="25" t="s">
        <v>1186</v>
      </c>
      <c r="Q218" s="25" t="s">
        <v>1432</v>
      </c>
      <c r="R218" s="25" t="s">
        <v>24</v>
      </c>
      <c r="S218" s="21" t="s">
        <v>1191</v>
      </c>
    </row>
    <row r="219" spans="1:19" s="5" customFormat="1" ht="47.25" customHeight="1">
      <c r="A219" s="17">
        <f t="shared" si="7"/>
        <v>123</v>
      </c>
      <c r="B219" s="18">
        <f t="shared" si="8"/>
        <v>258</v>
      </c>
      <c r="C219" s="36" t="s">
        <v>502</v>
      </c>
      <c r="D219" s="9" t="s">
        <v>66</v>
      </c>
      <c r="E219" s="20" t="s">
        <v>510</v>
      </c>
      <c r="F219" s="25" t="s">
        <v>1186</v>
      </c>
      <c r="G219" s="25" t="s">
        <v>118</v>
      </c>
      <c r="H219" s="25" t="s">
        <v>21</v>
      </c>
      <c r="I219" s="29" t="str">
        <f t="shared" si="9"/>
        <v>VIIB</v>
      </c>
      <c r="J219" s="25" t="s">
        <v>106</v>
      </c>
      <c r="K219" s="25" t="s">
        <v>532</v>
      </c>
      <c r="L219" s="25" t="s">
        <v>58</v>
      </c>
      <c r="M219" s="25" t="s">
        <v>110</v>
      </c>
      <c r="N219" s="25" t="s">
        <v>190</v>
      </c>
      <c r="O219" s="30" t="s">
        <v>385</v>
      </c>
      <c r="P219" s="25" t="str">
        <f t="shared" si="10"/>
        <v>1-00</v>
      </c>
      <c r="Q219" s="25" t="s">
        <v>539</v>
      </c>
      <c r="R219" s="25" t="s">
        <v>542</v>
      </c>
      <c r="S219" s="21" t="s">
        <v>1191</v>
      </c>
    </row>
    <row r="220" spans="1:19" s="5" customFormat="1" ht="78.75" customHeight="1">
      <c r="A220" s="17">
        <f t="shared" si="7"/>
        <v>124</v>
      </c>
      <c r="B220" s="18">
        <f t="shared" si="8"/>
        <v>257</v>
      </c>
      <c r="C220" s="36" t="s">
        <v>68</v>
      </c>
      <c r="D220" s="9" t="s">
        <v>66</v>
      </c>
      <c r="E220" s="20" t="s">
        <v>511</v>
      </c>
      <c r="F220" s="25" t="s">
        <v>1186</v>
      </c>
      <c r="G220" s="25" t="s">
        <v>519</v>
      </c>
      <c r="H220" s="25" t="s">
        <v>1433</v>
      </c>
      <c r="I220" s="29" t="s">
        <v>1241</v>
      </c>
      <c r="J220" s="25"/>
      <c r="K220" s="25"/>
      <c r="L220" s="25"/>
      <c r="M220" s="25"/>
      <c r="N220" s="25"/>
      <c r="O220" s="30"/>
      <c r="P220" s="25"/>
      <c r="Q220" s="25"/>
      <c r="R220" s="25"/>
      <c r="S220" s="21" t="s">
        <v>1434</v>
      </c>
    </row>
    <row r="221" spans="1:19" s="5" customFormat="1" ht="47.25" customHeight="1">
      <c r="A221" s="150">
        <f t="shared" si="7"/>
        <v>125</v>
      </c>
      <c r="B221" s="174">
        <f t="shared" si="8"/>
        <v>256</v>
      </c>
      <c r="C221" s="154" t="s">
        <v>502</v>
      </c>
      <c r="D221" s="156" t="s">
        <v>66</v>
      </c>
      <c r="E221" s="158" t="s">
        <v>552</v>
      </c>
      <c r="F221" s="160" t="s">
        <v>1186</v>
      </c>
      <c r="G221" s="160" t="s">
        <v>41</v>
      </c>
      <c r="H221" s="160" t="s">
        <v>1412</v>
      </c>
      <c r="I221" s="170" t="str">
        <f t="shared" si="9"/>
        <v>VIIB</v>
      </c>
      <c r="J221" s="160" t="s">
        <v>571</v>
      </c>
      <c r="K221" s="160" t="s">
        <v>546</v>
      </c>
      <c r="L221" s="160" t="s">
        <v>58</v>
      </c>
      <c r="M221" s="160" t="s">
        <v>568</v>
      </c>
      <c r="N221" s="160" t="s">
        <v>190</v>
      </c>
      <c r="O221" s="30" t="s">
        <v>1414</v>
      </c>
      <c r="P221" s="25" t="s">
        <v>1186</v>
      </c>
      <c r="Q221" s="25" t="s">
        <v>41</v>
      </c>
      <c r="R221" s="25" t="s">
        <v>1412</v>
      </c>
      <c r="S221" s="21" t="s">
        <v>1191</v>
      </c>
    </row>
    <row r="222" spans="1:19" s="5" customFormat="1" ht="63.75" customHeight="1">
      <c r="A222" s="151"/>
      <c r="B222" s="176"/>
      <c r="C222" s="155"/>
      <c r="D222" s="157"/>
      <c r="E222" s="159"/>
      <c r="F222" s="161"/>
      <c r="G222" s="161"/>
      <c r="H222" s="161"/>
      <c r="I222" s="172"/>
      <c r="J222" s="161"/>
      <c r="K222" s="161"/>
      <c r="L222" s="161"/>
      <c r="M222" s="161"/>
      <c r="N222" s="161"/>
      <c r="O222" s="30" t="s">
        <v>1414</v>
      </c>
      <c r="P222" s="25" t="s">
        <v>1186</v>
      </c>
      <c r="Q222" s="25" t="s">
        <v>183</v>
      </c>
      <c r="R222" s="25" t="s">
        <v>1415</v>
      </c>
      <c r="S222" s="21" t="s">
        <v>1416</v>
      </c>
    </row>
    <row r="223" spans="1:19" s="5" customFormat="1" ht="42" customHeight="1">
      <c r="A223" s="17">
        <f>A221+1</f>
        <v>126</v>
      </c>
      <c r="B223" s="18">
        <f>B221-1</f>
        <v>255</v>
      </c>
      <c r="C223" s="36" t="s">
        <v>18</v>
      </c>
      <c r="D223" s="9" t="s">
        <v>66</v>
      </c>
      <c r="E223" s="20" t="s">
        <v>553</v>
      </c>
      <c r="F223" s="25" t="s">
        <v>18</v>
      </c>
      <c r="G223" s="25" t="s">
        <v>18</v>
      </c>
      <c r="H223" s="25" t="s">
        <v>18</v>
      </c>
      <c r="I223" s="29" t="s">
        <v>18</v>
      </c>
      <c r="J223" s="25" t="s">
        <v>18</v>
      </c>
      <c r="K223" s="25" t="s">
        <v>18</v>
      </c>
      <c r="L223" s="25" t="s">
        <v>18</v>
      </c>
      <c r="M223" s="25" t="s">
        <v>18</v>
      </c>
      <c r="N223" s="25" t="s">
        <v>104</v>
      </c>
      <c r="O223" s="30"/>
      <c r="P223" s="25"/>
      <c r="Q223" s="25"/>
      <c r="R223" s="25"/>
      <c r="S223" s="21" t="s">
        <v>1435</v>
      </c>
    </row>
    <row r="224" spans="1:19" s="5" customFormat="1" ht="50.25" customHeight="1">
      <c r="A224" s="17">
        <f t="shared" si="7"/>
        <v>127</v>
      </c>
      <c r="B224" s="18">
        <f t="shared" si="8"/>
        <v>254</v>
      </c>
      <c r="C224" s="36" t="s">
        <v>18</v>
      </c>
      <c r="D224" s="9" t="s">
        <v>66</v>
      </c>
      <c r="E224" s="20" t="s">
        <v>553</v>
      </c>
      <c r="F224" s="25" t="s">
        <v>18</v>
      </c>
      <c r="G224" s="25" t="s">
        <v>18</v>
      </c>
      <c r="H224" s="25" t="s">
        <v>18</v>
      </c>
      <c r="I224" s="29" t="s">
        <v>18</v>
      </c>
      <c r="J224" s="25" t="s">
        <v>18</v>
      </c>
      <c r="K224" s="25" t="s">
        <v>18</v>
      </c>
      <c r="L224" s="25" t="s">
        <v>18</v>
      </c>
      <c r="M224" s="25" t="s">
        <v>18</v>
      </c>
      <c r="N224" s="25" t="s">
        <v>18</v>
      </c>
      <c r="O224" s="30" t="s">
        <v>18</v>
      </c>
      <c r="P224" s="25" t="s">
        <v>18</v>
      </c>
      <c r="Q224" s="25" t="s">
        <v>18</v>
      </c>
      <c r="R224" s="25" t="s">
        <v>18</v>
      </c>
      <c r="S224" s="21" t="s">
        <v>1435</v>
      </c>
    </row>
    <row r="225" spans="1:19" s="5" customFormat="1" ht="59.25" customHeight="1">
      <c r="A225" s="17">
        <f t="shared" si="7"/>
        <v>128</v>
      </c>
      <c r="B225" s="18">
        <f t="shared" si="8"/>
        <v>253</v>
      </c>
      <c r="C225" s="36" t="s">
        <v>348</v>
      </c>
      <c r="D225" s="9" t="s">
        <v>66</v>
      </c>
      <c r="E225" s="20" t="s">
        <v>554</v>
      </c>
      <c r="F225" s="25" t="s">
        <v>1186</v>
      </c>
      <c r="G225" s="25" t="s">
        <v>569</v>
      </c>
      <c r="H225" s="25" t="s">
        <v>335</v>
      </c>
      <c r="I225" s="25" t="s">
        <v>58</v>
      </c>
      <c r="J225" s="25" t="s">
        <v>111</v>
      </c>
      <c r="K225" s="25" t="s">
        <v>190</v>
      </c>
      <c r="L225" s="25" t="s">
        <v>58</v>
      </c>
      <c r="M225" s="25" t="s">
        <v>111</v>
      </c>
      <c r="N225" s="25" t="s">
        <v>190</v>
      </c>
      <c r="O225" s="30" t="s">
        <v>352</v>
      </c>
      <c r="P225" s="25" t="str">
        <f t="shared" si="10"/>
        <v>1-00</v>
      </c>
      <c r="Q225" s="25" t="str">
        <f t="shared" si="11"/>
        <v>19 &amp; Others</v>
      </c>
      <c r="R225" s="25" t="str">
        <f t="shared" si="12"/>
        <v>54-05</v>
      </c>
      <c r="S225" s="21" t="s">
        <v>1191</v>
      </c>
    </row>
    <row r="226" spans="1:19" s="5" customFormat="1" ht="69.95" customHeight="1">
      <c r="A226" s="17">
        <f t="shared" si="7"/>
        <v>129</v>
      </c>
      <c r="B226" s="18">
        <f t="shared" si="8"/>
        <v>252</v>
      </c>
      <c r="C226" s="36" t="s">
        <v>543</v>
      </c>
      <c r="D226" s="9" t="s">
        <v>66</v>
      </c>
      <c r="E226" s="20" t="s">
        <v>555</v>
      </c>
      <c r="F226" s="25" t="s">
        <v>1186</v>
      </c>
      <c r="G226" s="25" t="s">
        <v>43</v>
      </c>
      <c r="H226" s="25" t="s">
        <v>1223</v>
      </c>
      <c r="I226" s="29" t="str">
        <f t="shared" si="9"/>
        <v>VIIB</v>
      </c>
      <c r="J226" s="25" t="s">
        <v>106</v>
      </c>
      <c r="K226" s="25" t="s">
        <v>532</v>
      </c>
      <c r="L226" s="25" t="s">
        <v>58</v>
      </c>
      <c r="M226" s="25" t="s">
        <v>110</v>
      </c>
      <c r="N226" s="25" t="s">
        <v>190</v>
      </c>
      <c r="O226" s="30" t="s">
        <v>385</v>
      </c>
      <c r="P226" s="25" t="str">
        <f t="shared" si="10"/>
        <v>1-00</v>
      </c>
      <c r="Q226" s="25" t="s">
        <v>539</v>
      </c>
      <c r="R226" s="25" t="s">
        <v>542</v>
      </c>
      <c r="S226" s="21" t="s">
        <v>1191</v>
      </c>
    </row>
    <row r="227" spans="1:19" s="5" customFormat="1" ht="57.75" customHeight="1">
      <c r="A227" s="150">
        <f t="shared" ref="A227:A312" si="21">A226+1</f>
        <v>130</v>
      </c>
      <c r="B227" s="174">
        <f t="shared" si="8"/>
        <v>251</v>
      </c>
      <c r="C227" s="154" t="s">
        <v>544</v>
      </c>
      <c r="D227" s="156" t="s">
        <v>66</v>
      </c>
      <c r="E227" s="158" t="s">
        <v>556</v>
      </c>
      <c r="F227" s="160" t="s">
        <v>1186</v>
      </c>
      <c r="G227" s="160" t="s">
        <v>418</v>
      </c>
      <c r="H227" s="160" t="s">
        <v>570</v>
      </c>
      <c r="I227" s="29" t="str">
        <f t="shared" ref="I227:I314" si="22">D227</f>
        <v>VIIB</v>
      </c>
      <c r="J227" s="25" t="s">
        <v>661</v>
      </c>
      <c r="K227" s="25" t="s">
        <v>576</v>
      </c>
      <c r="L227" s="160" t="s">
        <v>58</v>
      </c>
      <c r="M227" s="160" t="s">
        <v>125</v>
      </c>
      <c r="N227" s="160" t="s">
        <v>190</v>
      </c>
      <c r="O227" s="177" t="s">
        <v>579</v>
      </c>
      <c r="P227" s="160" t="str">
        <f t="shared" ref="P227:P314" si="23">F227</f>
        <v>1-00</v>
      </c>
      <c r="Q227" s="160" t="s">
        <v>583</v>
      </c>
      <c r="R227" s="160" t="str">
        <f t="shared" ref="R227:R314" si="24">H227</f>
        <v>11-14</v>
      </c>
      <c r="S227" s="162" t="s">
        <v>1191</v>
      </c>
    </row>
    <row r="228" spans="1:19" s="5" customFormat="1" ht="45" customHeight="1">
      <c r="A228" s="151"/>
      <c r="B228" s="176"/>
      <c r="C228" s="155"/>
      <c r="D228" s="202"/>
      <c r="E228" s="159"/>
      <c r="F228" s="161"/>
      <c r="G228" s="161"/>
      <c r="H228" s="161"/>
      <c r="I228" s="29" t="s">
        <v>66</v>
      </c>
      <c r="J228" s="25" t="s">
        <v>1436</v>
      </c>
      <c r="K228" s="25" t="s">
        <v>576</v>
      </c>
      <c r="L228" s="161"/>
      <c r="M228" s="161"/>
      <c r="N228" s="161"/>
      <c r="O228" s="179"/>
      <c r="P228" s="161"/>
      <c r="Q228" s="161"/>
      <c r="R228" s="161"/>
      <c r="S228" s="163"/>
    </row>
    <row r="229" spans="1:19" s="5" customFormat="1" ht="42.75" customHeight="1">
      <c r="A229" s="17">
        <f>A227+1</f>
        <v>131</v>
      </c>
      <c r="B229" s="18">
        <f>B227-1</f>
        <v>250</v>
      </c>
      <c r="C229" s="36" t="s">
        <v>544</v>
      </c>
      <c r="D229" s="9" t="s">
        <v>66</v>
      </c>
      <c r="E229" s="20" t="s">
        <v>557</v>
      </c>
      <c r="F229" s="25" t="s">
        <v>1186</v>
      </c>
      <c r="G229" s="25" t="s">
        <v>566</v>
      </c>
      <c r="H229" s="25" t="s">
        <v>1437</v>
      </c>
      <c r="I229" s="29" t="str">
        <f t="shared" si="22"/>
        <v>VIIB</v>
      </c>
      <c r="J229" s="25" t="s">
        <v>572</v>
      </c>
      <c r="K229" s="25" t="s">
        <v>577</v>
      </c>
      <c r="L229" s="25" t="s">
        <v>58</v>
      </c>
      <c r="M229" s="25" t="s">
        <v>67</v>
      </c>
      <c r="N229" s="25" t="s">
        <v>190</v>
      </c>
      <c r="O229" s="30" t="s">
        <v>580</v>
      </c>
      <c r="P229" s="25" t="str">
        <f t="shared" si="23"/>
        <v>1-00</v>
      </c>
      <c r="Q229" s="25" t="s">
        <v>584</v>
      </c>
      <c r="R229" s="25" t="s">
        <v>901</v>
      </c>
      <c r="S229" s="21" t="s">
        <v>1191</v>
      </c>
    </row>
    <row r="230" spans="1:19" s="5" customFormat="1" ht="45" customHeight="1">
      <c r="A230" s="17">
        <f t="shared" si="21"/>
        <v>132</v>
      </c>
      <c r="B230" s="18">
        <f t="shared" ref="B230:B280" si="25">B229-1</f>
        <v>249</v>
      </c>
      <c r="C230" s="36" t="s">
        <v>545</v>
      </c>
      <c r="D230" s="9" t="s">
        <v>66</v>
      </c>
      <c r="E230" s="20" t="s">
        <v>558</v>
      </c>
      <c r="F230" s="25" t="s">
        <v>1186</v>
      </c>
      <c r="G230" s="25" t="s">
        <v>100</v>
      </c>
      <c r="H230" s="25" t="s">
        <v>1438</v>
      </c>
      <c r="I230" s="29" t="str">
        <f t="shared" si="22"/>
        <v>VIIB</v>
      </c>
      <c r="J230" s="25" t="s">
        <v>573</v>
      </c>
      <c r="K230" s="25" t="s">
        <v>551</v>
      </c>
      <c r="L230" s="25" t="s">
        <v>58</v>
      </c>
      <c r="M230" s="25" t="s">
        <v>110</v>
      </c>
      <c r="N230" s="25" t="s">
        <v>190</v>
      </c>
      <c r="O230" s="30" t="s">
        <v>581</v>
      </c>
      <c r="P230" s="25" t="str">
        <f t="shared" si="23"/>
        <v>1-00</v>
      </c>
      <c r="Q230" s="25" t="s">
        <v>100</v>
      </c>
      <c r="R230" s="25" t="s">
        <v>1438</v>
      </c>
      <c r="S230" s="21" t="s">
        <v>1191</v>
      </c>
    </row>
    <row r="231" spans="1:19" s="5" customFormat="1" ht="41.25" customHeight="1">
      <c r="A231" s="150">
        <f t="shared" si="21"/>
        <v>133</v>
      </c>
      <c r="B231" s="174">
        <f t="shared" si="25"/>
        <v>248</v>
      </c>
      <c r="C231" s="154" t="s">
        <v>546</v>
      </c>
      <c r="D231" s="156" t="s">
        <v>66</v>
      </c>
      <c r="E231" s="158" t="s">
        <v>559</v>
      </c>
      <c r="F231" s="160" t="s">
        <v>1186</v>
      </c>
      <c r="G231" s="160" t="s">
        <v>567</v>
      </c>
      <c r="H231" s="160" t="s">
        <v>521</v>
      </c>
      <c r="I231" s="170" t="str">
        <f t="shared" si="22"/>
        <v>VIIB</v>
      </c>
      <c r="J231" s="160" t="s">
        <v>574</v>
      </c>
      <c r="K231" s="160" t="s">
        <v>546</v>
      </c>
      <c r="L231" s="160" t="s">
        <v>58</v>
      </c>
      <c r="M231" s="160" t="s">
        <v>568</v>
      </c>
      <c r="N231" s="160" t="s">
        <v>190</v>
      </c>
      <c r="O231" s="30" t="s">
        <v>1414</v>
      </c>
      <c r="P231" s="25" t="s">
        <v>1186</v>
      </c>
      <c r="Q231" s="25" t="s">
        <v>41</v>
      </c>
      <c r="R231" s="25" t="s">
        <v>1412</v>
      </c>
      <c r="S231" s="21" t="s">
        <v>1191</v>
      </c>
    </row>
    <row r="232" spans="1:19" s="5" customFormat="1" ht="75">
      <c r="A232" s="151"/>
      <c r="B232" s="176"/>
      <c r="C232" s="155"/>
      <c r="D232" s="157"/>
      <c r="E232" s="159"/>
      <c r="F232" s="161"/>
      <c r="G232" s="161"/>
      <c r="H232" s="161"/>
      <c r="I232" s="172"/>
      <c r="J232" s="161"/>
      <c r="K232" s="161"/>
      <c r="L232" s="161"/>
      <c r="M232" s="161"/>
      <c r="N232" s="161"/>
      <c r="O232" s="30" t="s">
        <v>1414</v>
      </c>
      <c r="P232" s="25" t="s">
        <v>1186</v>
      </c>
      <c r="Q232" s="25" t="s">
        <v>183</v>
      </c>
      <c r="R232" s="25" t="s">
        <v>1415</v>
      </c>
      <c r="S232" s="21" t="s">
        <v>1416</v>
      </c>
    </row>
    <row r="233" spans="1:19" s="5" customFormat="1" ht="105">
      <c r="A233" s="17">
        <f>A231+1</f>
        <v>134</v>
      </c>
      <c r="B233" s="18">
        <f>B231-1</f>
        <v>247</v>
      </c>
      <c r="C233" s="36" t="s">
        <v>546</v>
      </c>
      <c r="D233" s="9" t="s">
        <v>66</v>
      </c>
      <c r="E233" s="20" t="s">
        <v>560</v>
      </c>
      <c r="F233" s="25" t="s">
        <v>1186</v>
      </c>
      <c r="G233" s="25" t="s">
        <v>183</v>
      </c>
      <c r="H233" s="25" t="s">
        <v>1415</v>
      </c>
      <c r="I233" s="29"/>
      <c r="J233" s="25"/>
      <c r="K233" s="25"/>
      <c r="L233" s="25"/>
      <c r="M233" s="25"/>
      <c r="N233" s="25"/>
      <c r="O233" s="30"/>
      <c r="P233" s="25"/>
      <c r="Q233" s="25"/>
      <c r="R233" s="25"/>
      <c r="S233" s="21" t="s">
        <v>1259</v>
      </c>
    </row>
    <row r="234" spans="1:19" s="5" customFormat="1" ht="50.25" customHeight="1">
      <c r="A234" s="17">
        <f t="shared" si="21"/>
        <v>135</v>
      </c>
      <c r="B234" s="19" t="s">
        <v>563</v>
      </c>
      <c r="C234" s="36" t="s">
        <v>547</v>
      </c>
      <c r="D234" s="9" t="s">
        <v>66</v>
      </c>
      <c r="E234" s="20" t="s">
        <v>1439</v>
      </c>
      <c r="F234" s="25" t="s">
        <v>1186</v>
      </c>
      <c r="G234" s="25" t="s">
        <v>412</v>
      </c>
      <c r="H234" s="25" t="s">
        <v>1355</v>
      </c>
      <c r="I234" s="29" t="str">
        <f t="shared" si="22"/>
        <v>VIIB</v>
      </c>
      <c r="J234" s="25" t="s">
        <v>40</v>
      </c>
      <c r="K234" s="25" t="s">
        <v>578</v>
      </c>
      <c r="L234" s="25" t="s">
        <v>58</v>
      </c>
      <c r="M234" s="25" t="s">
        <v>142</v>
      </c>
      <c r="N234" s="25" t="s">
        <v>190</v>
      </c>
      <c r="O234" s="30" t="s">
        <v>461</v>
      </c>
      <c r="P234" s="25" t="str">
        <f t="shared" si="23"/>
        <v>1-00</v>
      </c>
      <c r="Q234" s="25" t="str">
        <f t="shared" ref="Q234:Q316" si="26">G234</f>
        <v>98</v>
      </c>
      <c r="R234" s="25" t="str">
        <f t="shared" si="24"/>
        <v>9-15</v>
      </c>
      <c r="S234" s="21" t="s">
        <v>1191</v>
      </c>
    </row>
    <row r="235" spans="1:19" s="5" customFormat="1" ht="59.25" customHeight="1">
      <c r="A235" s="17">
        <f t="shared" si="21"/>
        <v>136</v>
      </c>
      <c r="B235" s="18">
        <v>246</v>
      </c>
      <c r="C235" s="36" t="s">
        <v>548</v>
      </c>
      <c r="D235" s="9" t="s">
        <v>66</v>
      </c>
      <c r="E235" s="20" t="s">
        <v>561</v>
      </c>
      <c r="F235" s="25" t="s">
        <v>1186</v>
      </c>
      <c r="G235" s="25" t="s">
        <v>568</v>
      </c>
      <c r="H235" s="25" t="s">
        <v>1188</v>
      </c>
      <c r="I235" s="29" t="str">
        <f t="shared" si="22"/>
        <v>VIIB</v>
      </c>
      <c r="J235" s="25" t="s">
        <v>575</v>
      </c>
      <c r="K235" s="25" t="s">
        <v>549</v>
      </c>
      <c r="L235" s="25" t="s">
        <v>58</v>
      </c>
      <c r="M235" s="25" t="s">
        <v>55</v>
      </c>
      <c r="N235" s="25" t="s">
        <v>190</v>
      </c>
      <c r="O235" s="30" t="s">
        <v>582</v>
      </c>
      <c r="P235" s="25" t="str">
        <f t="shared" si="23"/>
        <v>1-00</v>
      </c>
      <c r="Q235" s="25" t="str">
        <f t="shared" si="26"/>
        <v>78</v>
      </c>
      <c r="R235" s="25" t="str">
        <f t="shared" si="24"/>
        <v>7-28</v>
      </c>
      <c r="S235" s="21" t="s">
        <v>1191</v>
      </c>
    </row>
    <row r="236" spans="1:19" s="5" customFormat="1" ht="48.75" customHeight="1">
      <c r="A236" s="17">
        <f t="shared" si="21"/>
        <v>137</v>
      </c>
      <c r="B236" s="18">
        <f t="shared" si="25"/>
        <v>245</v>
      </c>
      <c r="C236" s="36" t="s">
        <v>549</v>
      </c>
      <c r="D236" s="9" t="s">
        <v>66</v>
      </c>
      <c r="E236" s="20" t="s">
        <v>562</v>
      </c>
      <c r="F236" s="25" t="s">
        <v>1186</v>
      </c>
      <c r="G236" s="25" t="s">
        <v>568</v>
      </c>
      <c r="H236" s="25" t="s">
        <v>1188</v>
      </c>
      <c r="I236" s="25" t="s">
        <v>58</v>
      </c>
      <c r="J236" s="25" t="s">
        <v>55</v>
      </c>
      <c r="K236" s="25" t="s">
        <v>190</v>
      </c>
      <c r="L236" s="25" t="s">
        <v>58</v>
      </c>
      <c r="M236" s="25" t="s">
        <v>55</v>
      </c>
      <c r="N236" s="25" t="s">
        <v>190</v>
      </c>
      <c r="O236" s="30" t="s">
        <v>582</v>
      </c>
      <c r="P236" s="25" t="str">
        <f t="shared" ref="P236" si="27">F236</f>
        <v>1-00</v>
      </c>
      <c r="Q236" s="25" t="str">
        <f t="shared" ref="Q236" si="28">G236</f>
        <v>78</v>
      </c>
      <c r="R236" s="25" t="str">
        <f t="shared" ref="R236" si="29">H236</f>
        <v>7-28</v>
      </c>
      <c r="S236" s="21" t="s">
        <v>1191</v>
      </c>
    </row>
    <row r="237" spans="1:19" s="5" customFormat="1" ht="41.25" customHeight="1">
      <c r="A237" s="17">
        <f t="shared" si="21"/>
        <v>138</v>
      </c>
      <c r="B237" s="18">
        <f t="shared" si="25"/>
        <v>244</v>
      </c>
      <c r="C237" s="36" t="s">
        <v>18</v>
      </c>
      <c r="D237" s="9" t="s">
        <v>66</v>
      </c>
      <c r="E237" s="20" t="s">
        <v>553</v>
      </c>
      <c r="F237" s="25" t="s">
        <v>18</v>
      </c>
      <c r="G237" s="25" t="s">
        <v>18</v>
      </c>
      <c r="H237" s="25" t="s">
        <v>18</v>
      </c>
      <c r="I237" s="29" t="s">
        <v>18</v>
      </c>
      <c r="J237" s="25" t="s">
        <v>18</v>
      </c>
      <c r="K237" s="25" t="s">
        <v>18</v>
      </c>
      <c r="L237" s="25" t="s">
        <v>18</v>
      </c>
      <c r="M237" s="25" t="s">
        <v>18</v>
      </c>
      <c r="N237" s="25" t="s">
        <v>18</v>
      </c>
      <c r="O237" s="30" t="s">
        <v>18</v>
      </c>
      <c r="P237" s="25" t="s">
        <v>18</v>
      </c>
      <c r="Q237" s="25" t="s">
        <v>18</v>
      </c>
      <c r="R237" s="25" t="s">
        <v>18</v>
      </c>
      <c r="S237" s="21" t="s">
        <v>1435</v>
      </c>
    </row>
    <row r="238" spans="1:19" s="5" customFormat="1" ht="42.75" customHeight="1">
      <c r="A238" s="17">
        <f t="shared" si="21"/>
        <v>139</v>
      </c>
      <c r="B238" s="18">
        <f t="shared" si="25"/>
        <v>243</v>
      </c>
      <c r="C238" s="36" t="s">
        <v>550</v>
      </c>
      <c r="D238" s="9" t="s">
        <v>66</v>
      </c>
      <c r="E238" s="20" t="s">
        <v>564</v>
      </c>
      <c r="F238" s="25" t="s">
        <v>1186</v>
      </c>
      <c r="G238" s="25" t="s">
        <v>151</v>
      </c>
      <c r="H238" s="25" t="s">
        <v>24</v>
      </c>
      <c r="I238" s="25" t="s">
        <v>58</v>
      </c>
      <c r="J238" s="25" t="s">
        <v>39</v>
      </c>
      <c r="K238" s="25" t="s">
        <v>190</v>
      </c>
      <c r="L238" s="25" t="s">
        <v>58</v>
      </c>
      <c r="M238" s="25" t="s">
        <v>39</v>
      </c>
      <c r="N238" s="25" t="s">
        <v>190</v>
      </c>
      <c r="O238" s="30" t="s">
        <v>1440</v>
      </c>
      <c r="P238" s="25" t="s">
        <v>1186</v>
      </c>
      <c r="Q238" s="25" t="s">
        <v>1432</v>
      </c>
      <c r="R238" s="25" t="s">
        <v>24</v>
      </c>
      <c r="S238" s="21" t="s">
        <v>1191</v>
      </c>
    </row>
    <row r="239" spans="1:19" s="5" customFormat="1" ht="46.5" customHeight="1">
      <c r="A239" s="17">
        <f t="shared" si="21"/>
        <v>140</v>
      </c>
      <c r="B239" s="18">
        <f t="shared" si="25"/>
        <v>242</v>
      </c>
      <c r="C239" s="36" t="s">
        <v>551</v>
      </c>
      <c r="D239" s="9" t="s">
        <v>66</v>
      </c>
      <c r="E239" s="20" t="s">
        <v>565</v>
      </c>
      <c r="F239" s="25" t="s">
        <v>1186</v>
      </c>
      <c r="G239" s="25" t="s">
        <v>100</v>
      </c>
      <c r="H239" s="25" t="s">
        <v>1438</v>
      </c>
      <c r="I239" s="25" t="s">
        <v>58</v>
      </c>
      <c r="J239" s="25" t="s">
        <v>110</v>
      </c>
      <c r="K239" s="25" t="s">
        <v>190</v>
      </c>
      <c r="L239" s="25" t="s">
        <v>58</v>
      </c>
      <c r="M239" s="25" t="s">
        <v>110</v>
      </c>
      <c r="N239" s="25" t="s">
        <v>190</v>
      </c>
      <c r="O239" s="30" t="s">
        <v>581</v>
      </c>
      <c r="P239" s="25" t="str">
        <f t="shared" si="23"/>
        <v>1-00</v>
      </c>
      <c r="Q239" s="25" t="str">
        <f t="shared" si="26"/>
        <v>89</v>
      </c>
      <c r="R239" s="25" t="str">
        <f t="shared" si="24"/>
        <v>1-10</v>
      </c>
      <c r="S239" s="21" t="s">
        <v>1191</v>
      </c>
    </row>
    <row r="240" spans="1:19" s="5" customFormat="1" ht="52.5" customHeight="1">
      <c r="A240" s="17">
        <f t="shared" si="21"/>
        <v>141</v>
      </c>
      <c r="B240" s="18">
        <f t="shared" si="25"/>
        <v>241</v>
      </c>
      <c r="C240" s="36" t="s">
        <v>585</v>
      </c>
      <c r="D240" s="9" t="s">
        <v>66</v>
      </c>
      <c r="E240" s="20" t="s">
        <v>594</v>
      </c>
      <c r="F240" s="25" t="s">
        <v>1186</v>
      </c>
      <c r="G240" s="25" t="s">
        <v>128</v>
      </c>
      <c r="H240" s="25" t="s">
        <v>21</v>
      </c>
      <c r="I240" s="29" t="str">
        <f t="shared" si="22"/>
        <v>VIIB</v>
      </c>
      <c r="J240" s="25" t="s">
        <v>106</v>
      </c>
      <c r="K240" s="25" t="s">
        <v>532</v>
      </c>
      <c r="L240" s="25" t="s">
        <v>58</v>
      </c>
      <c r="M240" s="25" t="s">
        <v>110</v>
      </c>
      <c r="N240" s="25" t="s">
        <v>190</v>
      </c>
      <c r="O240" s="30" t="s">
        <v>385</v>
      </c>
      <c r="P240" s="25" t="str">
        <f t="shared" si="23"/>
        <v>1-00</v>
      </c>
      <c r="Q240" s="25" t="s">
        <v>133</v>
      </c>
      <c r="R240" s="25" t="s">
        <v>542</v>
      </c>
      <c r="S240" s="21" t="s">
        <v>1191</v>
      </c>
    </row>
    <row r="241" spans="1:19" s="5" customFormat="1" ht="52.5" customHeight="1">
      <c r="A241" s="17">
        <f t="shared" si="21"/>
        <v>142</v>
      </c>
      <c r="B241" s="18">
        <f t="shared" si="25"/>
        <v>240</v>
      </c>
      <c r="C241" s="36" t="s">
        <v>102</v>
      </c>
      <c r="D241" s="9" t="s">
        <v>66</v>
      </c>
      <c r="E241" s="20" t="s">
        <v>595</v>
      </c>
      <c r="F241" s="25" t="s">
        <v>1186</v>
      </c>
      <c r="G241" s="25" t="s">
        <v>87</v>
      </c>
      <c r="H241" s="25" t="s">
        <v>21</v>
      </c>
      <c r="I241" s="29" t="str">
        <f t="shared" si="22"/>
        <v>VIIB</v>
      </c>
      <c r="J241" s="25" t="s">
        <v>617</v>
      </c>
      <c r="K241" s="25" t="s">
        <v>109</v>
      </c>
      <c r="L241" s="25" t="s">
        <v>58</v>
      </c>
      <c r="M241" s="25" t="s">
        <v>493</v>
      </c>
      <c r="N241" s="25" t="s">
        <v>190</v>
      </c>
      <c r="O241" s="30" t="s">
        <v>625</v>
      </c>
      <c r="P241" s="25" t="str">
        <f t="shared" si="23"/>
        <v>1-00</v>
      </c>
      <c r="Q241" s="25" t="s">
        <v>64</v>
      </c>
      <c r="R241" s="25" t="s">
        <v>633</v>
      </c>
      <c r="S241" s="21" t="s">
        <v>1191</v>
      </c>
    </row>
    <row r="242" spans="1:19" s="5" customFormat="1" ht="48.75" customHeight="1">
      <c r="A242" s="17">
        <f t="shared" si="21"/>
        <v>143</v>
      </c>
      <c r="B242" s="18">
        <f t="shared" si="25"/>
        <v>239</v>
      </c>
      <c r="C242" s="36" t="s">
        <v>586</v>
      </c>
      <c r="D242" s="9" t="s">
        <v>66</v>
      </c>
      <c r="E242" s="20" t="s">
        <v>596</v>
      </c>
      <c r="F242" s="25" t="s">
        <v>1186</v>
      </c>
      <c r="G242" s="25" t="s">
        <v>410</v>
      </c>
      <c r="H242" s="25" t="s">
        <v>616</v>
      </c>
      <c r="I242" s="29" t="str">
        <f t="shared" si="22"/>
        <v>VIIB</v>
      </c>
      <c r="J242" s="25" t="s">
        <v>618</v>
      </c>
      <c r="K242" s="25" t="s">
        <v>593</v>
      </c>
      <c r="L242" s="25" t="s">
        <v>58</v>
      </c>
      <c r="M242" s="25" t="s">
        <v>92</v>
      </c>
      <c r="N242" s="25" t="s">
        <v>190</v>
      </c>
      <c r="O242" s="30" t="s">
        <v>626</v>
      </c>
      <c r="P242" s="25" t="str">
        <f t="shared" si="23"/>
        <v>1-00</v>
      </c>
      <c r="Q242" s="25" t="s">
        <v>127</v>
      </c>
      <c r="R242" s="25" t="s">
        <v>616</v>
      </c>
      <c r="S242" s="21" t="s">
        <v>1191</v>
      </c>
    </row>
    <row r="243" spans="1:19" s="5" customFormat="1" ht="51.75" customHeight="1">
      <c r="A243" s="17">
        <f t="shared" si="21"/>
        <v>144</v>
      </c>
      <c r="B243" s="18">
        <f t="shared" si="25"/>
        <v>238</v>
      </c>
      <c r="C243" s="36" t="s">
        <v>587</v>
      </c>
      <c r="D243" s="9" t="s">
        <v>66</v>
      </c>
      <c r="E243" s="20" t="s">
        <v>1441</v>
      </c>
      <c r="F243" s="25" t="s">
        <v>1186</v>
      </c>
      <c r="G243" s="25" t="s">
        <v>30</v>
      </c>
      <c r="H243" s="25" t="s">
        <v>340</v>
      </c>
      <c r="I243" s="25" t="s">
        <v>58</v>
      </c>
      <c r="J243" s="25" t="s">
        <v>268</v>
      </c>
      <c r="K243" s="25" t="s">
        <v>190</v>
      </c>
      <c r="L243" s="25" t="s">
        <v>58</v>
      </c>
      <c r="M243" s="25" t="s">
        <v>268</v>
      </c>
      <c r="N243" s="25" t="s">
        <v>190</v>
      </c>
      <c r="O243" s="30" t="s">
        <v>355</v>
      </c>
      <c r="P243" s="25" t="str">
        <f t="shared" si="23"/>
        <v>1-00</v>
      </c>
      <c r="Q243" s="25" t="s">
        <v>30</v>
      </c>
      <c r="R243" s="25" t="s">
        <v>340</v>
      </c>
      <c r="S243" s="21" t="s">
        <v>1191</v>
      </c>
    </row>
    <row r="244" spans="1:19" s="5" customFormat="1" ht="57.75" customHeight="1">
      <c r="A244" s="150">
        <f t="shared" si="21"/>
        <v>145</v>
      </c>
      <c r="B244" s="174">
        <f t="shared" si="25"/>
        <v>237</v>
      </c>
      <c r="C244" s="154" t="s">
        <v>588</v>
      </c>
      <c r="D244" s="156" t="s">
        <v>66</v>
      </c>
      <c r="E244" s="158" t="s">
        <v>597</v>
      </c>
      <c r="F244" s="160" t="s">
        <v>1186</v>
      </c>
      <c r="G244" s="160" t="s">
        <v>607</v>
      </c>
      <c r="H244" s="160" t="s">
        <v>334</v>
      </c>
      <c r="I244" s="170" t="str">
        <f t="shared" si="22"/>
        <v>VIIB</v>
      </c>
      <c r="J244" s="160" t="s">
        <v>619</v>
      </c>
      <c r="K244" s="160" t="s">
        <v>622</v>
      </c>
      <c r="L244" s="25" t="s">
        <v>58</v>
      </c>
      <c r="M244" s="25" t="s">
        <v>105</v>
      </c>
      <c r="N244" s="25" t="s">
        <v>190</v>
      </c>
      <c r="O244" s="30" t="s">
        <v>1442</v>
      </c>
      <c r="P244" s="25" t="str">
        <f t="shared" si="23"/>
        <v>1-00</v>
      </c>
      <c r="Q244" s="25" t="s">
        <v>1282</v>
      </c>
      <c r="R244" s="25" t="s">
        <v>1283</v>
      </c>
      <c r="S244" s="162" t="s">
        <v>1191</v>
      </c>
    </row>
    <row r="245" spans="1:19" s="5" customFormat="1" ht="45" customHeight="1">
      <c r="A245" s="151"/>
      <c r="B245" s="176"/>
      <c r="C245" s="155"/>
      <c r="D245" s="157"/>
      <c r="E245" s="159"/>
      <c r="F245" s="161"/>
      <c r="G245" s="161"/>
      <c r="H245" s="161"/>
      <c r="I245" s="172"/>
      <c r="J245" s="161"/>
      <c r="K245" s="161"/>
      <c r="L245" s="25" t="s">
        <v>58</v>
      </c>
      <c r="M245" s="25" t="s">
        <v>1279</v>
      </c>
      <c r="N245" s="25" t="s">
        <v>190</v>
      </c>
      <c r="O245" s="30" t="s">
        <v>1443</v>
      </c>
      <c r="P245" s="25" t="s">
        <v>1186</v>
      </c>
      <c r="Q245" s="25" t="s">
        <v>608</v>
      </c>
      <c r="R245" s="25" t="s">
        <v>730</v>
      </c>
      <c r="S245" s="163"/>
    </row>
    <row r="246" spans="1:19" s="5" customFormat="1" ht="50.25" customHeight="1">
      <c r="A246" s="17">
        <f>A244+1</f>
        <v>146</v>
      </c>
      <c r="B246" s="18">
        <f>B244-1</f>
        <v>236</v>
      </c>
      <c r="C246" s="36" t="s">
        <v>588</v>
      </c>
      <c r="D246" s="9" t="s">
        <v>66</v>
      </c>
      <c r="E246" s="20" t="s">
        <v>598</v>
      </c>
      <c r="F246" s="25" t="s">
        <v>1186</v>
      </c>
      <c r="G246" s="25" t="s">
        <v>608</v>
      </c>
      <c r="H246" s="25" t="s">
        <v>613</v>
      </c>
      <c r="I246" s="29" t="str">
        <f t="shared" si="22"/>
        <v>VIIB</v>
      </c>
      <c r="J246" s="25" t="s">
        <v>619</v>
      </c>
      <c r="K246" s="25" t="s">
        <v>622</v>
      </c>
      <c r="L246" s="25" t="s">
        <v>58</v>
      </c>
      <c r="M246" s="25" t="s">
        <v>105</v>
      </c>
      <c r="N246" s="25" t="s">
        <v>190</v>
      </c>
      <c r="O246" s="30" t="s">
        <v>627</v>
      </c>
      <c r="P246" s="25" t="str">
        <f t="shared" si="23"/>
        <v>1-00</v>
      </c>
      <c r="Q246" s="25" t="s">
        <v>329</v>
      </c>
      <c r="R246" s="25" t="s">
        <v>212</v>
      </c>
      <c r="S246" s="21" t="s">
        <v>1191</v>
      </c>
    </row>
    <row r="247" spans="1:19" s="5" customFormat="1" ht="44.25" customHeight="1">
      <c r="A247" s="17">
        <f t="shared" si="21"/>
        <v>147</v>
      </c>
      <c r="B247" s="18">
        <f t="shared" si="25"/>
        <v>235</v>
      </c>
      <c r="C247" s="36" t="s">
        <v>589</v>
      </c>
      <c r="D247" s="9" t="s">
        <v>66</v>
      </c>
      <c r="E247" s="20" t="s">
        <v>599</v>
      </c>
      <c r="F247" s="25" t="s">
        <v>1186</v>
      </c>
      <c r="G247" s="25" t="s">
        <v>609</v>
      </c>
      <c r="H247" s="25" t="s">
        <v>112</v>
      </c>
      <c r="I247" s="29" t="str">
        <f t="shared" si="22"/>
        <v>VIIB</v>
      </c>
      <c r="J247" s="25" t="s">
        <v>620</v>
      </c>
      <c r="K247" s="25" t="s">
        <v>623</v>
      </c>
      <c r="L247" s="25" t="s">
        <v>58</v>
      </c>
      <c r="M247" s="25" t="s">
        <v>43</v>
      </c>
      <c r="N247" s="25" t="s">
        <v>190</v>
      </c>
      <c r="O247" s="30" t="s">
        <v>628</v>
      </c>
      <c r="P247" s="25" t="str">
        <f t="shared" si="23"/>
        <v>1-00</v>
      </c>
      <c r="Q247" s="25" t="s">
        <v>632</v>
      </c>
      <c r="R247" s="25" t="s">
        <v>634</v>
      </c>
      <c r="S247" s="21" t="s">
        <v>1191</v>
      </c>
    </row>
    <row r="248" spans="1:19" s="5" customFormat="1" ht="39.75" customHeight="1">
      <c r="A248" s="17">
        <f t="shared" si="21"/>
        <v>148</v>
      </c>
      <c r="B248" s="18">
        <f t="shared" si="25"/>
        <v>234</v>
      </c>
      <c r="C248" s="36" t="s">
        <v>590</v>
      </c>
      <c r="D248" s="9" t="s">
        <v>66</v>
      </c>
      <c r="E248" s="20" t="s">
        <v>600</v>
      </c>
      <c r="F248" s="25" t="s">
        <v>1186</v>
      </c>
      <c r="G248" s="25" t="s">
        <v>610</v>
      </c>
      <c r="H248" s="25" t="s">
        <v>1444</v>
      </c>
      <c r="I248" s="29" t="str">
        <f t="shared" si="22"/>
        <v>VIIB</v>
      </c>
      <c r="J248" s="25" t="s">
        <v>621</v>
      </c>
      <c r="K248" s="25" t="s">
        <v>624</v>
      </c>
      <c r="L248" s="25" t="s">
        <v>58</v>
      </c>
      <c r="M248" s="25" t="s">
        <v>76</v>
      </c>
      <c r="N248" s="25" t="s">
        <v>190</v>
      </c>
      <c r="O248" s="30" t="s">
        <v>629</v>
      </c>
      <c r="P248" s="25" t="str">
        <f t="shared" si="23"/>
        <v>1-00</v>
      </c>
      <c r="Q248" s="25" t="s">
        <v>610</v>
      </c>
      <c r="R248" s="25" t="s">
        <v>1444</v>
      </c>
      <c r="S248" s="21" t="s">
        <v>1191</v>
      </c>
    </row>
    <row r="249" spans="1:19" s="5" customFormat="1" ht="63.75" customHeight="1">
      <c r="A249" s="17">
        <f t="shared" si="21"/>
        <v>149</v>
      </c>
      <c r="B249" s="18">
        <f t="shared" si="25"/>
        <v>233</v>
      </c>
      <c r="C249" s="36" t="s">
        <v>530</v>
      </c>
      <c r="D249" s="9" t="s">
        <v>66</v>
      </c>
      <c r="E249" s="20" t="s">
        <v>601</v>
      </c>
      <c r="F249" s="25" t="s">
        <v>1186</v>
      </c>
      <c r="G249" s="25" t="s">
        <v>81</v>
      </c>
      <c r="H249" s="25" t="s">
        <v>1185</v>
      </c>
      <c r="I249" s="29" t="s">
        <v>1445</v>
      </c>
      <c r="J249" s="25"/>
      <c r="K249" s="25"/>
      <c r="L249" s="25"/>
      <c r="M249" s="22"/>
      <c r="N249" s="25"/>
      <c r="O249" s="30"/>
      <c r="P249" s="25"/>
      <c r="Q249" s="25"/>
      <c r="R249" s="25"/>
      <c r="S249" s="21" t="s">
        <v>1446</v>
      </c>
    </row>
    <row r="250" spans="1:19" s="5" customFormat="1" ht="36" customHeight="1">
      <c r="A250" s="150">
        <f t="shared" si="21"/>
        <v>150</v>
      </c>
      <c r="B250" s="174">
        <f t="shared" si="25"/>
        <v>232</v>
      </c>
      <c r="C250" s="154" t="s">
        <v>530</v>
      </c>
      <c r="D250" s="156" t="s">
        <v>66</v>
      </c>
      <c r="E250" s="158" t="s">
        <v>602</v>
      </c>
      <c r="F250" s="160" t="s">
        <v>1186</v>
      </c>
      <c r="G250" s="160" t="s">
        <v>611</v>
      </c>
      <c r="H250" s="160" t="s">
        <v>614</v>
      </c>
      <c r="I250" s="25" t="s">
        <v>58</v>
      </c>
      <c r="J250" s="25" t="s">
        <v>51</v>
      </c>
      <c r="K250" s="25" t="s">
        <v>190</v>
      </c>
      <c r="L250" s="25" t="s">
        <v>58</v>
      </c>
      <c r="M250" s="25" t="s">
        <v>51</v>
      </c>
      <c r="N250" s="25" t="s">
        <v>190</v>
      </c>
      <c r="O250" s="30" t="s">
        <v>1447</v>
      </c>
      <c r="P250" s="25" t="str">
        <f t="shared" si="23"/>
        <v>1-00</v>
      </c>
      <c r="Q250" s="25" t="s">
        <v>73</v>
      </c>
      <c r="R250" s="25" t="s">
        <v>21</v>
      </c>
      <c r="S250" s="162" t="s">
        <v>1191</v>
      </c>
    </row>
    <row r="251" spans="1:19" s="5" customFormat="1" ht="34.5" customHeight="1">
      <c r="A251" s="151"/>
      <c r="B251" s="176"/>
      <c r="C251" s="155"/>
      <c r="D251" s="157"/>
      <c r="E251" s="159"/>
      <c r="F251" s="161"/>
      <c r="G251" s="161"/>
      <c r="H251" s="161"/>
      <c r="I251" s="25" t="s">
        <v>58</v>
      </c>
      <c r="J251" s="25" t="s">
        <v>118</v>
      </c>
      <c r="K251" s="25" t="s">
        <v>190</v>
      </c>
      <c r="L251" s="25" t="s">
        <v>58</v>
      </c>
      <c r="M251" s="25" t="s">
        <v>118</v>
      </c>
      <c r="N251" s="25" t="s">
        <v>190</v>
      </c>
      <c r="O251" s="30" t="s">
        <v>1448</v>
      </c>
      <c r="P251" s="25" t="s">
        <v>1186</v>
      </c>
      <c r="Q251" s="25" t="s">
        <v>517</v>
      </c>
      <c r="R251" s="25" t="s">
        <v>1427</v>
      </c>
      <c r="S251" s="163"/>
    </row>
    <row r="252" spans="1:19" s="5" customFormat="1" ht="42.75" customHeight="1">
      <c r="A252" s="17">
        <v>151</v>
      </c>
      <c r="B252" s="18">
        <f>B250-1</f>
        <v>231</v>
      </c>
      <c r="C252" s="36" t="s">
        <v>591</v>
      </c>
      <c r="D252" s="9" t="s">
        <v>66</v>
      </c>
      <c r="E252" s="20" t="s">
        <v>603</v>
      </c>
      <c r="F252" s="25" t="s">
        <v>1198</v>
      </c>
      <c r="G252" s="25" t="s">
        <v>49</v>
      </c>
      <c r="H252" s="25" t="s">
        <v>234</v>
      </c>
      <c r="I252" s="25" t="s">
        <v>58</v>
      </c>
      <c r="J252" s="25" t="s">
        <v>110</v>
      </c>
      <c r="K252" s="25" t="s">
        <v>190</v>
      </c>
      <c r="L252" s="25" t="s">
        <v>58</v>
      </c>
      <c r="M252" s="25" t="s">
        <v>110</v>
      </c>
      <c r="N252" s="25" t="s">
        <v>190</v>
      </c>
      <c r="O252" s="30" t="s">
        <v>630</v>
      </c>
      <c r="P252" s="25" t="s">
        <v>1186</v>
      </c>
      <c r="Q252" s="25" t="str">
        <f t="shared" si="26"/>
        <v>16</v>
      </c>
      <c r="R252" s="25" t="s">
        <v>24</v>
      </c>
      <c r="S252" s="21" t="s">
        <v>1191</v>
      </c>
    </row>
    <row r="253" spans="1:19" s="5" customFormat="1" ht="39" customHeight="1">
      <c r="A253" s="17">
        <f t="shared" si="21"/>
        <v>152</v>
      </c>
      <c r="B253" s="18">
        <f t="shared" si="25"/>
        <v>230</v>
      </c>
      <c r="C253" s="36" t="s">
        <v>592</v>
      </c>
      <c r="D253" s="9" t="s">
        <v>66</v>
      </c>
      <c r="E253" s="20" t="s">
        <v>604</v>
      </c>
      <c r="F253" s="25" t="s">
        <v>1186</v>
      </c>
      <c r="G253" s="25" t="s">
        <v>97</v>
      </c>
      <c r="H253" s="25" t="s">
        <v>615</v>
      </c>
      <c r="I253" s="25" t="s">
        <v>58</v>
      </c>
      <c r="J253" s="25" t="s">
        <v>33</v>
      </c>
      <c r="K253" s="25" t="s">
        <v>190</v>
      </c>
      <c r="L253" s="25" t="s">
        <v>58</v>
      </c>
      <c r="M253" s="25" t="s">
        <v>33</v>
      </c>
      <c r="N253" s="25" t="s">
        <v>190</v>
      </c>
      <c r="O253" s="30" t="s">
        <v>603</v>
      </c>
      <c r="P253" s="25" t="str">
        <f t="shared" si="23"/>
        <v>1-00</v>
      </c>
      <c r="Q253" s="25" t="str">
        <f t="shared" si="26"/>
        <v>35</v>
      </c>
      <c r="R253" s="25" t="s">
        <v>615</v>
      </c>
      <c r="S253" s="21" t="s">
        <v>1191</v>
      </c>
    </row>
    <row r="254" spans="1:19" s="5" customFormat="1" ht="64.5" customHeight="1">
      <c r="A254" s="17">
        <f t="shared" si="21"/>
        <v>153</v>
      </c>
      <c r="B254" s="18">
        <f t="shared" si="25"/>
        <v>229</v>
      </c>
      <c r="C254" s="36" t="s">
        <v>593</v>
      </c>
      <c r="D254" s="9" t="s">
        <v>66</v>
      </c>
      <c r="E254" s="20" t="s">
        <v>605</v>
      </c>
      <c r="F254" s="25" t="s">
        <v>1186</v>
      </c>
      <c r="G254" s="25" t="s">
        <v>612</v>
      </c>
      <c r="H254" s="25" t="s">
        <v>616</v>
      </c>
      <c r="I254" s="25" t="s">
        <v>58</v>
      </c>
      <c r="J254" s="25" t="s">
        <v>92</v>
      </c>
      <c r="K254" s="25" t="s">
        <v>190</v>
      </c>
      <c r="L254" s="25" t="s">
        <v>58</v>
      </c>
      <c r="M254" s="25" t="s">
        <v>92</v>
      </c>
      <c r="N254" s="25" t="s">
        <v>190</v>
      </c>
      <c r="O254" s="30" t="s">
        <v>631</v>
      </c>
      <c r="P254" s="25" t="str">
        <f t="shared" si="23"/>
        <v>1-00</v>
      </c>
      <c r="Q254" s="25" t="str">
        <f t="shared" si="26"/>
        <v>21 &amp; Others</v>
      </c>
      <c r="R254" s="25" t="s">
        <v>616</v>
      </c>
      <c r="S254" s="21" t="s">
        <v>1191</v>
      </c>
    </row>
    <row r="255" spans="1:19" s="5" customFormat="1" ht="49.5" customHeight="1">
      <c r="A255" s="150">
        <f t="shared" si="21"/>
        <v>154</v>
      </c>
      <c r="B255" s="174">
        <f t="shared" si="25"/>
        <v>228</v>
      </c>
      <c r="C255" s="154" t="s">
        <v>109</v>
      </c>
      <c r="D255" s="156" t="s">
        <v>66</v>
      </c>
      <c r="E255" s="158" t="s">
        <v>606</v>
      </c>
      <c r="F255" s="160" t="s">
        <v>1186</v>
      </c>
      <c r="G255" s="160" t="s">
        <v>518</v>
      </c>
      <c r="H255" s="160" t="s">
        <v>112</v>
      </c>
      <c r="I255" s="25" t="s">
        <v>58</v>
      </c>
      <c r="J255" s="25" t="s">
        <v>88</v>
      </c>
      <c r="K255" s="25" t="s">
        <v>190</v>
      </c>
      <c r="L255" s="25" t="s">
        <v>58</v>
      </c>
      <c r="M255" s="25" t="s">
        <v>88</v>
      </c>
      <c r="N255" s="25" t="s">
        <v>190</v>
      </c>
      <c r="O255" s="30" t="s">
        <v>1450</v>
      </c>
      <c r="P255" s="25" t="str">
        <f t="shared" si="23"/>
        <v>1-00</v>
      </c>
      <c r="Q255" s="25" t="s">
        <v>142</v>
      </c>
      <c r="R255" s="25" t="s">
        <v>21</v>
      </c>
      <c r="S255" s="162" t="s">
        <v>1191</v>
      </c>
    </row>
    <row r="256" spans="1:19" s="5" customFormat="1" ht="78" customHeight="1">
      <c r="A256" s="151"/>
      <c r="B256" s="176"/>
      <c r="C256" s="155"/>
      <c r="D256" s="157"/>
      <c r="E256" s="159"/>
      <c r="F256" s="161"/>
      <c r="G256" s="161"/>
      <c r="H256" s="161"/>
      <c r="I256" s="25" t="s">
        <v>58</v>
      </c>
      <c r="J256" s="25" t="s">
        <v>82</v>
      </c>
      <c r="K256" s="25" t="s">
        <v>190</v>
      </c>
      <c r="L256" s="25" t="s">
        <v>58</v>
      </c>
      <c r="M256" s="25" t="s">
        <v>82</v>
      </c>
      <c r="N256" s="25" t="s">
        <v>190</v>
      </c>
      <c r="O256" s="30" t="s">
        <v>1449</v>
      </c>
      <c r="P256" s="25" t="s">
        <v>1186</v>
      </c>
      <c r="Q256" s="25" t="s">
        <v>1429</v>
      </c>
      <c r="R256" s="25" t="s">
        <v>21</v>
      </c>
      <c r="S256" s="163"/>
    </row>
    <row r="257" spans="1:19" s="5" customFormat="1" ht="48.75" customHeight="1">
      <c r="A257" s="150">
        <f>A255+1</f>
        <v>155</v>
      </c>
      <c r="B257" s="174">
        <f>B255-1</f>
        <v>227</v>
      </c>
      <c r="C257" s="154" t="s">
        <v>635</v>
      </c>
      <c r="D257" s="156" t="s">
        <v>66</v>
      </c>
      <c r="E257" s="158" t="s">
        <v>641</v>
      </c>
      <c r="F257" s="160" t="s">
        <v>1186</v>
      </c>
      <c r="G257" s="160" t="s">
        <v>64</v>
      </c>
      <c r="H257" s="160" t="s">
        <v>633</v>
      </c>
      <c r="I257" s="25" t="s">
        <v>58</v>
      </c>
      <c r="J257" s="25" t="s">
        <v>89</v>
      </c>
      <c r="K257" s="25" t="s">
        <v>190</v>
      </c>
      <c r="L257" s="25" t="s">
        <v>58</v>
      </c>
      <c r="M257" s="25" t="s">
        <v>89</v>
      </c>
      <c r="N257" s="25" t="s">
        <v>190</v>
      </c>
      <c r="O257" s="30" t="s">
        <v>670</v>
      </c>
      <c r="P257" s="25" t="str">
        <f t="shared" si="23"/>
        <v>1-00</v>
      </c>
      <c r="Q257" s="25" t="s">
        <v>40</v>
      </c>
      <c r="R257" s="25" t="s">
        <v>1453</v>
      </c>
      <c r="S257" s="162" t="s">
        <v>1191</v>
      </c>
    </row>
    <row r="258" spans="1:19" s="5" customFormat="1" ht="36.75" customHeight="1">
      <c r="A258" s="164"/>
      <c r="B258" s="175"/>
      <c r="C258" s="166"/>
      <c r="D258" s="167"/>
      <c r="E258" s="168"/>
      <c r="F258" s="169"/>
      <c r="G258" s="169"/>
      <c r="H258" s="169"/>
      <c r="I258" s="25" t="s">
        <v>58</v>
      </c>
      <c r="J258" s="25" t="s">
        <v>493</v>
      </c>
      <c r="K258" s="25" t="s">
        <v>190</v>
      </c>
      <c r="L258" s="25" t="s">
        <v>58</v>
      </c>
      <c r="M258" s="25" t="s">
        <v>493</v>
      </c>
      <c r="N258" s="25" t="s">
        <v>190</v>
      </c>
      <c r="O258" s="30" t="s">
        <v>625</v>
      </c>
      <c r="P258" s="25" t="s">
        <v>1186</v>
      </c>
      <c r="Q258" s="25" t="s">
        <v>1194</v>
      </c>
      <c r="R258" s="25" t="s">
        <v>1451</v>
      </c>
      <c r="S258" s="173"/>
    </row>
    <row r="259" spans="1:19" s="5" customFormat="1" ht="31.5" customHeight="1">
      <c r="A259" s="164"/>
      <c r="B259" s="175"/>
      <c r="C259" s="166"/>
      <c r="D259" s="167"/>
      <c r="E259" s="168"/>
      <c r="F259" s="169"/>
      <c r="G259" s="169"/>
      <c r="H259" s="169"/>
      <c r="I259" s="25" t="s">
        <v>58</v>
      </c>
      <c r="J259" s="25" t="s">
        <v>88</v>
      </c>
      <c r="K259" s="25" t="s">
        <v>190</v>
      </c>
      <c r="L259" s="25" t="s">
        <v>58</v>
      </c>
      <c r="M259" s="25" t="s">
        <v>88</v>
      </c>
      <c r="N259" s="25" t="s">
        <v>190</v>
      </c>
      <c r="O259" s="30" t="s">
        <v>625</v>
      </c>
      <c r="P259" s="25" t="s">
        <v>1186</v>
      </c>
      <c r="Q259" s="25" t="s">
        <v>142</v>
      </c>
      <c r="R259" s="25" t="s">
        <v>21</v>
      </c>
      <c r="S259" s="173"/>
    </row>
    <row r="260" spans="1:19" s="5" customFormat="1" ht="31.5" customHeight="1">
      <c r="A260" s="151"/>
      <c r="B260" s="176"/>
      <c r="C260" s="155"/>
      <c r="D260" s="157"/>
      <c r="E260" s="159"/>
      <c r="F260" s="161"/>
      <c r="G260" s="161"/>
      <c r="H260" s="161"/>
      <c r="I260" s="25" t="s">
        <v>58</v>
      </c>
      <c r="J260" s="25" t="s">
        <v>150</v>
      </c>
      <c r="K260" s="25" t="s">
        <v>190</v>
      </c>
      <c r="L260" s="25" t="s">
        <v>58</v>
      </c>
      <c r="M260" s="25" t="s">
        <v>150</v>
      </c>
      <c r="N260" s="25" t="s">
        <v>190</v>
      </c>
      <c r="O260" s="30" t="s">
        <v>625</v>
      </c>
      <c r="P260" s="25" t="s">
        <v>1186</v>
      </c>
      <c r="Q260" s="25" t="s">
        <v>1452</v>
      </c>
      <c r="R260" s="25" t="s">
        <v>1178</v>
      </c>
      <c r="S260" s="163"/>
    </row>
    <row r="261" spans="1:19" s="5" customFormat="1" ht="51.75" customHeight="1">
      <c r="A261" s="17">
        <f>A257+1</f>
        <v>156</v>
      </c>
      <c r="B261" s="18">
        <f>B257-1</f>
        <v>226</v>
      </c>
      <c r="C261" s="36" t="s">
        <v>576</v>
      </c>
      <c r="D261" s="9" t="s">
        <v>66</v>
      </c>
      <c r="E261" s="20" t="s">
        <v>642</v>
      </c>
      <c r="F261" s="25" t="s">
        <v>1186</v>
      </c>
      <c r="G261" s="25" t="s">
        <v>650</v>
      </c>
      <c r="H261" s="25" t="s">
        <v>655</v>
      </c>
      <c r="I261" s="29" t="str">
        <f t="shared" si="22"/>
        <v>VIIB</v>
      </c>
      <c r="J261" s="25" t="s">
        <v>661</v>
      </c>
      <c r="K261" s="25" t="s">
        <v>576</v>
      </c>
      <c r="L261" s="25" t="s">
        <v>58</v>
      </c>
      <c r="M261" s="25" t="s">
        <v>125</v>
      </c>
      <c r="N261" s="25" t="s">
        <v>190</v>
      </c>
      <c r="O261" s="30" t="s">
        <v>671</v>
      </c>
      <c r="P261" s="25" t="str">
        <f t="shared" si="23"/>
        <v>1-00</v>
      </c>
      <c r="Q261" s="25" t="str">
        <f t="shared" si="26"/>
        <v>107 &amp; others</v>
      </c>
      <c r="R261" s="25" t="s">
        <v>310</v>
      </c>
      <c r="S261" s="21" t="s">
        <v>1191</v>
      </c>
    </row>
    <row r="262" spans="1:19" s="5" customFormat="1" ht="48.75" customHeight="1">
      <c r="A262" s="17">
        <f t="shared" si="21"/>
        <v>157</v>
      </c>
      <c r="B262" s="18">
        <f t="shared" si="25"/>
        <v>225</v>
      </c>
      <c r="C262" s="36" t="s">
        <v>576</v>
      </c>
      <c r="D262" s="9" t="s">
        <v>66</v>
      </c>
      <c r="E262" s="20" t="s">
        <v>643</v>
      </c>
      <c r="F262" s="25" t="s">
        <v>1186</v>
      </c>
      <c r="G262" s="25" t="s">
        <v>650</v>
      </c>
      <c r="H262" s="25" t="s">
        <v>310</v>
      </c>
      <c r="I262" s="25" t="s">
        <v>58</v>
      </c>
      <c r="J262" s="25" t="s">
        <v>125</v>
      </c>
      <c r="K262" s="25" t="s">
        <v>190</v>
      </c>
      <c r="L262" s="25" t="s">
        <v>58</v>
      </c>
      <c r="M262" s="25" t="s">
        <v>125</v>
      </c>
      <c r="N262" s="25" t="s">
        <v>190</v>
      </c>
      <c r="O262" s="30" t="s">
        <v>671</v>
      </c>
      <c r="P262" s="25" t="str">
        <f t="shared" si="23"/>
        <v>1-00</v>
      </c>
      <c r="Q262" s="25" t="str">
        <f t="shared" si="26"/>
        <v>107 &amp; others</v>
      </c>
      <c r="R262" s="25" t="str">
        <f t="shared" si="24"/>
        <v>87-13</v>
      </c>
      <c r="S262" s="21" t="s">
        <v>1191</v>
      </c>
    </row>
    <row r="263" spans="1:19" s="5" customFormat="1" ht="43.5" customHeight="1">
      <c r="A263" s="17">
        <f t="shared" si="21"/>
        <v>158</v>
      </c>
      <c r="B263" s="18">
        <f t="shared" si="25"/>
        <v>224</v>
      </c>
      <c r="C263" s="36" t="s">
        <v>576</v>
      </c>
      <c r="D263" s="9" t="s">
        <v>66</v>
      </c>
      <c r="E263" s="20" t="s">
        <v>644</v>
      </c>
      <c r="F263" s="25" t="s">
        <v>1186</v>
      </c>
      <c r="G263" s="25" t="s">
        <v>116</v>
      </c>
      <c r="H263" s="25" t="s">
        <v>24</v>
      </c>
      <c r="I263" s="29" t="str">
        <f t="shared" si="22"/>
        <v>VIIB</v>
      </c>
      <c r="J263" s="25" t="s">
        <v>238</v>
      </c>
      <c r="K263" s="25" t="s">
        <v>113</v>
      </c>
      <c r="L263" s="25" t="s">
        <v>58</v>
      </c>
      <c r="M263" s="25" t="s">
        <v>50</v>
      </c>
      <c r="N263" s="25" t="s">
        <v>190</v>
      </c>
      <c r="O263" s="30" t="s">
        <v>241</v>
      </c>
      <c r="P263" s="25" t="str">
        <f t="shared" si="23"/>
        <v>1-00</v>
      </c>
      <c r="Q263" s="25" t="str">
        <f t="shared" si="26"/>
        <v>71</v>
      </c>
      <c r="R263" s="25" t="str">
        <f t="shared" si="24"/>
        <v>30-00</v>
      </c>
      <c r="S263" s="21" t="s">
        <v>1191</v>
      </c>
    </row>
    <row r="264" spans="1:19" s="5" customFormat="1" ht="42" customHeight="1">
      <c r="A264" s="17">
        <f t="shared" si="21"/>
        <v>159</v>
      </c>
      <c r="B264" s="18">
        <f t="shared" si="25"/>
        <v>223</v>
      </c>
      <c r="C264" s="36" t="s">
        <v>576</v>
      </c>
      <c r="D264" s="9" t="s">
        <v>66</v>
      </c>
      <c r="E264" s="20" t="s">
        <v>645</v>
      </c>
      <c r="F264" s="25" t="s">
        <v>1335</v>
      </c>
      <c r="G264" s="25" t="s">
        <v>136</v>
      </c>
      <c r="H264" s="25" t="s">
        <v>656</v>
      </c>
      <c r="I264" s="29" t="str">
        <f t="shared" si="22"/>
        <v>VIIB</v>
      </c>
      <c r="J264" s="25" t="s">
        <v>662</v>
      </c>
      <c r="K264" s="25" t="s">
        <v>667</v>
      </c>
      <c r="L264" s="25" t="s">
        <v>58</v>
      </c>
      <c r="M264" s="25" t="s">
        <v>44</v>
      </c>
      <c r="N264" s="25" t="s">
        <v>190</v>
      </c>
      <c r="O264" s="30" t="s">
        <v>672</v>
      </c>
      <c r="P264" s="25" t="s">
        <v>1186</v>
      </c>
      <c r="Q264" s="25" t="str">
        <f t="shared" si="26"/>
        <v>37 &amp; others</v>
      </c>
      <c r="R264" s="25" t="s">
        <v>1454</v>
      </c>
      <c r="S264" s="21" t="s">
        <v>1191</v>
      </c>
    </row>
    <row r="265" spans="1:19" s="5" customFormat="1" ht="72.75" customHeight="1">
      <c r="A265" s="17">
        <f t="shared" si="21"/>
        <v>160</v>
      </c>
      <c r="B265" s="18">
        <f t="shared" si="25"/>
        <v>222</v>
      </c>
      <c r="C265" s="36" t="s">
        <v>624</v>
      </c>
      <c r="D265" s="9" t="s">
        <v>66</v>
      </c>
      <c r="E265" s="20" t="s">
        <v>629</v>
      </c>
      <c r="F265" s="25" t="s">
        <v>1186</v>
      </c>
      <c r="G265" s="25" t="s">
        <v>651</v>
      </c>
      <c r="H265" s="25" t="s">
        <v>1455</v>
      </c>
      <c r="I265" s="25" t="s">
        <v>58</v>
      </c>
      <c r="J265" s="25" t="s">
        <v>76</v>
      </c>
      <c r="K265" s="25" t="s">
        <v>190</v>
      </c>
      <c r="L265" s="25" t="s">
        <v>58</v>
      </c>
      <c r="M265" s="25" t="s">
        <v>76</v>
      </c>
      <c r="N265" s="25" t="s">
        <v>190</v>
      </c>
      <c r="O265" s="30" t="s">
        <v>673</v>
      </c>
      <c r="P265" s="25" t="s">
        <v>1186</v>
      </c>
      <c r="Q265" s="25" t="str">
        <f t="shared" si="26"/>
        <v>159 &amp; others</v>
      </c>
      <c r="R265" s="25" t="str">
        <f t="shared" si="24"/>
        <v>7-09</v>
      </c>
      <c r="S265" s="21" t="s">
        <v>1191</v>
      </c>
    </row>
    <row r="266" spans="1:19" s="5" customFormat="1" ht="109.5" customHeight="1">
      <c r="A266" s="17">
        <f t="shared" si="21"/>
        <v>161</v>
      </c>
      <c r="B266" s="18">
        <f t="shared" si="25"/>
        <v>221</v>
      </c>
      <c r="C266" s="36" t="s">
        <v>636</v>
      </c>
      <c r="D266" s="9" t="s">
        <v>66</v>
      </c>
      <c r="E266" s="20" t="s">
        <v>1456</v>
      </c>
      <c r="F266" s="25" t="s">
        <v>1186</v>
      </c>
      <c r="G266" s="25" t="s">
        <v>652</v>
      </c>
      <c r="H266" s="25" t="s">
        <v>657</v>
      </c>
      <c r="I266" s="29" t="str">
        <f t="shared" si="22"/>
        <v>VIIB</v>
      </c>
      <c r="J266" s="25" t="s">
        <v>663</v>
      </c>
      <c r="K266" s="25" t="s">
        <v>668</v>
      </c>
      <c r="L266" s="25" t="s">
        <v>58</v>
      </c>
      <c r="M266" s="25" t="s">
        <v>106</v>
      </c>
      <c r="N266" s="25" t="s">
        <v>190</v>
      </c>
      <c r="O266" s="30" t="s">
        <v>1457</v>
      </c>
      <c r="P266" s="25" t="s">
        <v>1186</v>
      </c>
      <c r="Q266" s="25" t="s">
        <v>1458</v>
      </c>
      <c r="R266" s="25" t="s">
        <v>1459</v>
      </c>
      <c r="S266" s="21" t="s">
        <v>1191</v>
      </c>
    </row>
    <row r="267" spans="1:19" s="5" customFormat="1" ht="54" customHeight="1">
      <c r="A267" s="150">
        <f t="shared" si="21"/>
        <v>162</v>
      </c>
      <c r="B267" s="174">
        <f t="shared" si="25"/>
        <v>220</v>
      </c>
      <c r="C267" s="154" t="s">
        <v>637</v>
      </c>
      <c r="D267" s="156" t="s">
        <v>66</v>
      </c>
      <c r="E267" s="152" t="s">
        <v>1460</v>
      </c>
      <c r="F267" s="160" t="s">
        <v>1192</v>
      </c>
      <c r="G267" s="160" t="s">
        <v>653</v>
      </c>
      <c r="H267" s="160" t="s">
        <v>658</v>
      </c>
      <c r="I267" s="170" t="str">
        <f t="shared" si="22"/>
        <v>VIIB</v>
      </c>
      <c r="J267" s="160" t="s">
        <v>664</v>
      </c>
      <c r="K267" s="160" t="s">
        <v>638</v>
      </c>
      <c r="L267" s="25" t="s">
        <v>58</v>
      </c>
      <c r="M267" s="25" t="s">
        <v>150</v>
      </c>
      <c r="N267" s="25" t="s">
        <v>190</v>
      </c>
      <c r="O267" s="30" t="s">
        <v>1461</v>
      </c>
      <c r="P267" s="25" t="s">
        <v>1186</v>
      </c>
      <c r="Q267" s="25" t="s">
        <v>890</v>
      </c>
      <c r="R267" s="25" t="s">
        <v>1462</v>
      </c>
      <c r="S267" s="162" t="s">
        <v>1191</v>
      </c>
    </row>
    <row r="268" spans="1:19" s="5" customFormat="1" ht="42.75" customHeight="1">
      <c r="A268" s="164"/>
      <c r="B268" s="175"/>
      <c r="C268" s="166"/>
      <c r="D268" s="167"/>
      <c r="E268" s="165"/>
      <c r="F268" s="169"/>
      <c r="G268" s="169"/>
      <c r="H268" s="169"/>
      <c r="I268" s="171"/>
      <c r="J268" s="169"/>
      <c r="K268" s="169"/>
      <c r="L268" s="25" t="s">
        <v>58</v>
      </c>
      <c r="M268" s="25" t="s">
        <v>28</v>
      </c>
      <c r="N268" s="25" t="s">
        <v>190</v>
      </c>
      <c r="O268" s="30" t="s">
        <v>1461</v>
      </c>
      <c r="P268" s="25" t="s">
        <v>1186</v>
      </c>
      <c r="Q268" s="25" t="s">
        <v>1322</v>
      </c>
      <c r="R268" s="25" t="s">
        <v>1323</v>
      </c>
      <c r="S268" s="173"/>
    </row>
    <row r="269" spans="1:19" s="5" customFormat="1" ht="42.75" customHeight="1">
      <c r="A269" s="164"/>
      <c r="B269" s="175"/>
      <c r="C269" s="166"/>
      <c r="D269" s="167"/>
      <c r="E269" s="165"/>
      <c r="F269" s="169"/>
      <c r="G269" s="169"/>
      <c r="H269" s="169"/>
      <c r="I269" s="171"/>
      <c r="J269" s="169"/>
      <c r="K269" s="169"/>
      <c r="L269" s="25" t="s">
        <v>58</v>
      </c>
      <c r="M269" s="25" t="s">
        <v>74</v>
      </c>
      <c r="N269" s="25" t="s">
        <v>190</v>
      </c>
      <c r="O269" s="30" t="s">
        <v>1463</v>
      </c>
      <c r="P269" s="25" t="s">
        <v>1186</v>
      </c>
      <c r="Q269" s="25" t="s">
        <v>77</v>
      </c>
      <c r="R269" s="25" t="s">
        <v>873</v>
      </c>
      <c r="S269" s="163"/>
    </row>
    <row r="270" spans="1:19" s="5" customFormat="1" ht="85.5" customHeight="1">
      <c r="A270" s="151"/>
      <c r="B270" s="176"/>
      <c r="C270" s="155"/>
      <c r="D270" s="157"/>
      <c r="E270" s="153"/>
      <c r="F270" s="161"/>
      <c r="G270" s="161"/>
      <c r="H270" s="161"/>
      <c r="I270" s="172"/>
      <c r="J270" s="161"/>
      <c r="K270" s="161"/>
      <c r="L270" s="25"/>
      <c r="M270" s="25"/>
      <c r="N270" s="25"/>
      <c r="O270" s="30" t="s">
        <v>1465</v>
      </c>
      <c r="P270" s="25"/>
      <c r="Q270" s="25" t="s">
        <v>1464</v>
      </c>
      <c r="R270" s="25" t="s">
        <v>660</v>
      </c>
      <c r="S270" s="21" t="s">
        <v>1466</v>
      </c>
    </row>
    <row r="271" spans="1:19" s="5" customFormat="1" ht="54.75" customHeight="1">
      <c r="A271" s="150">
        <f>A267+1</f>
        <v>163</v>
      </c>
      <c r="B271" s="174">
        <f>B267-1</f>
        <v>219</v>
      </c>
      <c r="C271" s="154" t="s">
        <v>637</v>
      </c>
      <c r="D271" s="156" t="s">
        <v>66</v>
      </c>
      <c r="E271" s="158" t="s">
        <v>1467</v>
      </c>
      <c r="F271" s="160" t="s">
        <v>1192</v>
      </c>
      <c r="G271" s="160" t="s">
        <v>653</v>
      </c>
      <c r="H271" s="160" t="s">
        <v>658</v>
      </c>
      <c r="I271" s="170" t="str">
        <f t="shared" si="22"/>
        <v>VIIB</v>
      </c>
      <c r="J271" s="160" t="s">
        <v>664</v>
      </c>
      <c r="K271" s="160" t="s">
        <v>638</v>
      </c>
      <c r="L271" s="25" t="s">
        <v>58</v>
      </c>
      <c r="M271" s="25" t="s">
        <v>150</v>
      </c>
      <c r="N271" s="25" t="s">
        <v>190</v>
      </c>
      <c r="O271" s="30" t="s">
        <v>1461</v>
      </c>
      <c r="P271" s="25" t="s">
        <v>1186</v>
      </c>
      <c r="Q271" s="25" t="s">
        <v>890</v>
      </c>
      <c r="R271" s="25" t="s">
        <v>1462</v>
      </c>
      <c r="S271" s="162" t="s">
        <v>1191</v>
      </c>
    </row>
    <row r="272" spans="1:19" s="5" customFormat="1" ht="54.75" customHeight="1">
      <c r="A272" s="164"/>
      <c r="B272" s="175"/>
      <c r="C272" s="166"/>
      <c r="D272" s="167"/>
      <c r="E272" s="168"/>
      <c r="F272" s="169"/>
      <c r="G272" s="169"/>
      <c r="H272" s="169"/>
      <c r="I272" s="171"/>
      <c r="J272" s="169"/>
      <c r="K272" s="169"/>
      <c r="L272" s="25" t="s">
        <v>58</v>
      </c>
      <c r="M272" s="25" t="s">
        <v>28</v>
      </c>
      <c r="N272" s="25" t="s">
        <v>190</v>
      </c>
      <c r="O272" s="30" t="s">
        <v>1461</v>
      </c>
      <c r="P272" s="25" t="s">
        <v>1186</v>
      </c>
      <c r="Q272" s="25" t="s">
        <v>1322</v>
      </c>
      <c r="R272" s="25" t="s">
        <v>1323</v>
      </c>
      <c r="S272" s="173"/>
    </row>
    <row r="273" spans="1:19" s="5" customFormat="1" ht="54.75" customHeight="1">
      <c r="A273" s="164"/>
      <c r="B273" s="175"/>
      <c r="C273" s="166"/>
      <c r="D273" s="167"/>
      <c r="E273" s="168"/>
      <c r="F273" s="169"/>
      <c r="G273" s="169"/>
      <c r="H273" s="169"/>
      <c r="I273" s="171"/>
      <c r="J273" s="169"/>
      <c r="K273" s="169"/>
      <c r="L273" s="25" t="s">
        <v>58</v>
      </c>
      <c r="M273" s="25" t="s">
        <v>74</v>
      </c>
      <c r="N273" s="25" t="s">
        <v>190</v>
      </c>
      <c r="O273" s="30" t="s">
        <v>1463</v>
      </c>
      <c r="P273" s="25" t="s">
        <v>1186</v>
      </c>
      <c r="Q273" s="25" t="s">
        <v>77</v>
      </c>
      <c r="R273" s="25" t="s">
        <v>873</v>
      </c>
      <c r="S273" s="163"/>
    </row>
    <row r="274" spans="1:19" s="5" customFormat="1" ht="81" customHeight="1">
      <c r="A274" s="151"/>
      <c r="B274" s="176"/>
      <c r="C274" s="155"/>
      <c r="D274" s="157"/>
      <c r="E274" s="159"/>
      <c r="F274" s="161"/>
      <c r="G274" s="161"/>
      <c r="H274" s="161"/>
      <c r="I274" s="172"/>
      <c r="J274" s="161"/>
      <c r="K274" s="161"/>
      <c r="L274" s="25"/>
      <c r="M274" s="25"/>
      <c r="N274" s="25"/>
      <c r="O274" s="30" t="s">
        <v>1465</v>
      </c>
      <c r="P274" s="25"/>
      <c r="Q274" s="25" t="s">
        <v>1464</v>
      </c>
      <c r="R274" s="25" t="s">
        <v>660</v>
      </c>
      <c r="S274" s="21" t="s">
        <v>1466</v>
      </c>
    </row>
    <row r="275" spans="1:19" s="5" customFormat="1" ht="69.95" customHeight="1">
      <c r="A275" s="150">
        <f>A271+1</f>
        <v>164</v>
      </c>
      <c r="B275" s="174">
        <f>B271-1</f>
        <v>218</v>
      </c>
      <c r="C275" s="154" t="s">
        <v>638</v>
      </c>
      <c r="D275" s="156" t="s">
        <v>66</v>
      </c>
      <c r="E275" s="158" t="s">
        <v>646</v>
      </c>
      <c r="F275" s="160" t="s">
        <v>1186</v>
      </c>
      <c r="G275" s="160" t="s">
        <v>653</v>
      </c>
      <c r="H275" s="160" t="s">
        <v>659</v>
      </c>
      <c r="I275" s="170" t="str">
        <f t="shared" si="22"/>
        <v>VIIB</v>
      </c>
      <c r="J275" s="160" t="s">
        <v>665</v>
      </c>
      <c r="K275" s="160" t="s">
        <v>638</v>
      </c>
      <c r="L275" s="25" t="s">
        <v>58</v>
      </c>
      <c r="M275" s="25" t="s">
        <v>150</v>
      </c>
      <c r="N275" s="25" t="s">
        <v>190</v>
      </c>
      <c r="O275" s="30" t="s">
        <v>1461</v>
      </c>
      <c r="P275" s="25" t="s">
        <v>1186</v>
      </c>
      <c r="Q275" s="25" t="s">
        <v>890</v>
      </c>
      <c r="R275" s="25" t="s">
        <v>1462</v>
      </c>
      <c r="S275" s="162" t="s">
        <v>1191</v>
      </c>
    </row>
    <row r="276" spans="1:19" s="5" customFormat="1" ht="69.95" customHeight="1">
      <c r="A276" s="164"/>
      <c r="B276" s="175"/>
      <c r="C276" s="166"/>
      <c r="D276" s="167"/>
      <c r="E276" s="168"/>
      <c r="F276" s="169"/>
      <c r="G276" s="169"/>
      <c r="H276" s="169"/>
      <c r="I276" s="171"/>
      <c r="J276" s="169"/>
      <c r="K276" s="169"/>
      <c r="L276" s="25" t="s">
        <v>58</v>
      </c>
      <c r="M276" s="25" t="s">
        <v>28</v>
      </c>
      <c r="N276" s="25" t="s">
        <v>190</v>
      </c>
      <c r="O276" s="30" t="s">
        <v>1461</v>
      </c>
      <c r="P276" s="25" t="s">
        <v>1186</v>
      </c>
      <c r="Q276" s="25" t="s">
        <v>1322</v>
      </c>
      <c r="R276" s="25" t="s">
        <v>1323</v>
      </c>
      <c r="S276" s="173"/>
    </row>
    <row r="277" spans="1:19" s="5" customFormat="1" ht="69.95" customHeight="1">
      <c r="A277" s="164"/>
      <c r="B277" s="175"/>
      <c r="C277" s="166"/>
      <c r="D277" s="167"/>
      <c r="E277" s="168"/>
      <c r="F277" s="169"/>
      <c r="G277" s="169"/>
      <c r="H277" s="169"/>
      <c r="I277" s="171"/>
      <c r="J277" s="169"/>
      <c r="K277" s="169"/>
      <c r="L277" s="25" t="s">
        <v>58</v>
      </c>
      <c r="M277" s="25" t="s">
        <v>74</v>
      </c>
      <c r="N277" s="25" t="s">
        <v>190</v>
      </c>
      <c r="O277" s="30" t="s">
        <v>1463</v>
      </c>
      <c r="P277" s="25" t="s">
        <v>1186</v>
      </c>
      <c r="Q277" s="25" t="s">
        <v>77</v>
      </c>
      <c r="R277" s="25" t="s">
        <v>873</v>
      </c>
      <c r="S277" s="163"/>
    </row>
    <row r="278" spans="1:19" s="5" customFormat="1" ht="69.95" customHeight="1">
      <c r="A278" s="151"/>
      <c r="B278" s="176"/>
      <c r="C278" s="155"/>
      <c r="D278" s="157"/>
      <c r="E278" s="159"/>
      <c r="F278" s="161"/>
      <c r="G278" s="161"/>
      <c r="H278" s="161"/>
      <c r="I278" s="172"/>
      <c r="J278" s="161"/>
      <c r="K278" s="161"/>
      <c r="L278" s="25"/>
      <c r="M278" s="25"/>
      <c r="N278" s="25"/>
      <c r="O278" s="30" t="s">
        <v>1465</v>
      </c>
      <c r="P278" s="25"/>
      <c r="Q278" s="25" t="s">
        <v>1464</v>
      </c>
      <c r="R278" s="25" t="s">
        <v>660</v>
      </c>
      <c r="S278" s="21" t="s">
        <v>1466</v>
      </c>
    </row>
    <row r="279" spans="1:19" s="5" customFormat="1" ht="87.75" customHeight="1">
      <c r="A279" s="17">
        <f>A275+1</f>
        <v>165</v>
      </c>
      <c r="B279" s="18">
        <f>B275-1</f>
        <v>217</v>
      </c>
      <c r="C279" s="36" t="s">
        <v>638</v>
      </c>
      <c r="D279" s="9" t="s">
        <v>66</v>
      </c>
      <c r="E279" s="20" t="s">
        <v>647</v>
      </c>
      <c r="F279" s="25" t="s">
        <v>1186</v>
      </c>
      <c r="G279" s="25" t="s">
        <v>654</v>
      </c>
      <c r="H279" s="25" t="s">
        <v>660</v>
      </c>
      <c r="I279" s="29" t="s">
        <v>18</v>
      </c>
      <c r="J279" s="25" t="s">
        <v>18</v>
      </c>
      <c r="K279" s="25" t="s">
        <v>18</v>
      </c>
      <c r="L279" s="25" t="s">
        <v>18</v>
      </c>
      <c r="M279" s="25" t="s">
        <v>18</v>
      </c>
      <c r="N279" s="25" t="s">
        <v>18</v>
      </c>
      <c r="O279" s="30" t="s">
        <v>18</v>
      </c>
      <c r="P279" s="25" t="s">
        <v>18</v>
      </c>
      <c r="Q279" s="25" t="s">
        <v>18</v>
      </c>
      <c r="R279" s="25" t="s">
        <v>18</v>
      </c>
      <c r="S279" s="21" t="s">
        <v>1468</v>
      </c>
    </row>
    <row r="280" spans="1:19" s="5" customFormat="1" ht="38.25" customHeight="1">
      <c r="A280" s="17">
        <f t="shared" si="21"/>
        <v>166</v>
      </c>
      <c r="B280" s="18">
        <f t="shared" si="25"/>
        <v>216</v>
      </c>
      <c r="C280" s="36" t="s">
        <v>639</v>
      </c>
      <c r="D280" s="9" t="s">
        <v>66</v>
      </c>
      <c r="E280" s="20" t="s">
        <v>648</v>
      </c>
      <c r="F280" s="25" t="s">
        <v>1186</v>
      </c>
      <c r="G280" s="25" t="s">
        <v>82</v>
      </c>
      <c r="H280" s="25" t="s">
        <v>1469</v>
      </c>
      <c r="I280" s="29" t="str">
        <f t="shared" si="22"/>
        <v>VIIB</v>
      </c>
      <c r="J280" s="25" t="s">
        <v>666</v>
      </c>
      <c r="K280" s="25" t="s">
        <v>669</v>
      </c>
      <c r="L280" s="25" t="s">
        <v>58</v>
      </c>
      <c r="M280" s="25" t="s">
        <v>80</v>
      </c>
      <c r="N280" s="25" t="s">
        <v>190</v>
      </c>
      <c r="O280" s="30" t="s">
        <v>737</v>
      </c>
      <c r="P280" s="25" t="str">
        <f t="shared" si="23"/>
        <v>1-00</v>
      </c>
      <c r="Q280" s="25" t="str">
        <f t="shared" si="26"/>
        <v>53</v>
      </c>
      <c r="R280" s="25" t="str">
        <f t="shared" si="24"/>
        <v>2-12</v>
      </c>
      <c r="S280" s="21" t="s">
        <v>1191</v>
      </c>
    </row>
    <row r="281" spans="1:19" ht="43.5" customHeight="1">
      <c r="A281" s="150">
        <f t="shared" si="21"/>
        <v>167</v>
      </c>
      <c r="B281" s="174">
        <f t="shared" ref="B281:B360" si="30">B280-1</f>
        <v>215</v>
      </c>
      <c r="C281" s="154" t="s">
        <v>640</v>
      </c>
      <c r="D281" s="156" t="s">
        <v>66</v>
      </c>
      <c r="E281" s="158" t="s">
        <v>649</v>
      </c>
      <c r="F281" s="160" t="s">
        <v>1186</v>
      </c>
      <c r="G281" s="160" t="s">
        <v>116</v>
      </c>
      <c r="H281" s="160" t="s">
        <v>24</v>
      </c>
      <c r="I281" s="29" t="str">
        <f t="shared" si="22"/>
        <v>VIIB</v>
      </c>
      <c r="J281" s="25" t="s">
        <v>238</v>
      </c>
      <c r="K281" s="25" t="s">
        <v>113</v>
      </c>
      <c r="L281" s="160" t="s">
        <v>58</v>
      </c>
      <c r="M281" s="160" t="s">
        <v>50</v>
      </c>
      <c r="N281" s="160" t="s">
        <v>190</v>
      </c>
      <c r="O281" s="177" t="s">
        <v>241</v>
      </c>
      <c r="P281" s="160" t="str">
        <f t="shared" si="23"/>
        <v>1-00</v>
      </c>
      <c r="Q281" s="160" t="str">
        <f t="shared" si="26"/>
        <v>71</v>
      </c>
      <c r="R281" s="160" t="str">
        <f t="shared" si="24"/>
        <v>30-00</v>
      </c>
      <c r="S281" s="162" t="s">
        <v>1191</v>
      </c>
    </row>
    <row r="282" spans="1:19" ht="50.25" customHeight="1">
      <c r="A282" s="151"/>
      <c r="B282" s="176"/>
      <c r="C282" s="155"/>
      <c r="D282" s="157"/>
      <c r="E282" s="159"/>
      <c r="F282" s="161"/>
      <c r="G282" s="161"/>
      <c r="H282" s="161"/>
      <c r="I282" s="29" t="s">
        <v>66</v>
      </c>
      <c r="J282" s="25" t="s">
        <v>1470</v>
      </c>
      <c r="K282" s="25" t="s">
        <v>681</v>
      </c>
      <c r="L282" s="161"/>
      <c r="M282" s="161"/>
      <c r="N282" s="161"/>
      <c r="O282" s="179"/>
      <c r="P282" s="161"/>
      <c r="Q282" s="161"/>
      <c r="R282" s="161"/>
      <c r="S282" s="163"/>
    </row>
    <row r="283" spans="1:19" ht="43.5" customHeight="1">
      <c r="A283" s="150">
        <f>A281+1</f>
        <v>168</v>
      </c>
      <c r="B283" s="174">
        <f>B281-1</f>
        <v>214</v>
      </c>
      <c r="C283" s="154" t="s">
        <v>667</v>
      </c>
      <c r="D283" s="156" t="s">
        <v>66</v>
      </c>
      <c r="E283" s="158" t="s">
        <v>684</v>
      </c>
      <c r="F283" s="160" t="s">
        <v>1335</v>
      </c>
      <c r="G283" s="160" t="s">
        <v>136</v>
      </c>
      <c r="H283" s="160" t="s">
        <v>1471</v>
      </c>
      <c r="I283" s="160" t="s">
        <v>58</v>
      </c>
      <c r="J283" s="160" t="s">
        <v>44</v>
      </c>
      <c r="K283" s="160" t="s">
        <v>190</v>
      </c>
      <c r="L283" s="160" t="s">
        <v>58</v>
      </c>
      <c r="M283" s="160" t="s">
        <v>44</v>
      </c>
      <c r="N283" s="160" t="s">
        <v>190</v>
      </c>
      <c r="O283" s="30" t="s">
        <v>672</v>
      </c>
      <c r="P283" s="25" t="s">
        <v>1186</v>
      </c>
      <c r="Q283" s="25" t="str">
        <f t="shared" si="26"/>
        <v>37 &amp; others</v>
      </c>
      <c r="R283" s="25" t="s">
        <v>1472</v>
      </c>
      <c r="S283" s="21" t="s">
        <v>709</v>
      </c>
    </row>
    <row r="284" spans="1:19" ht="88.5" customHeight="1">
      <c r="A284" s="151"/>
      <c r="B284" s="176"/>
      <c r="C284" s="155"/>
      <c r="D284" s="157"/>
      <c r="E284" s="159"/>
      <c r="F284" s="161"/>
      <c r="G284" s="161"/>
      <c r="H284" s="161"/>
      <c r="I284" s="161"/>
      <c r="J284" s="161"/>
      <c r="K284" s="161"/>
      <c r="L284" s="161"/>
      <c r="M284" s="161"/>
      <c r="N284" s="161"/>
      <c r="O284" s="30" t="s">
        <v>672</v>
      </c>
      <c r="P284" s="25" t="s">
        <v>1186</v>
      </c>
      <c r="Q284" s="25" t="s">
        <v>240</v>
      </c>
      <c r="R284" s="25" t="s">
        <v>24</v>
      </c>
      <c r="S284" s="21" t="s">
        <v>1473</v>
      </c>
    </row>
    <row r="285" spans="1:19" ht="48" customHeight="1">
      <c r="A285" s="17">
        <f>A283+1</f>
        <v>169</v>
      </c>
      <c r="B285" s="18">
        <f>B283-1</f>
        <v>213</v>
      </c>
      <c r="C285" s="36" t="s">
        <v>674</v>
      </c>
      <c r="D285" s="9" t="s">
        <v>66</v>
      </c>
      <c r="E285" s="20" t="s">
        <v>219</v>
      </c>
      <c r="F285" s="25" t="s">
        <v>1474</v>
      </c>
      <c r="G285" s="25" t="s">
        <v>34</v>
      </c>
      <c r="H285" s="25" t="s">
        <v>1475</v>
      </c>
      <c r="I285" s="29" t="str">
        <f t="shared" si="22"/>
        <v>VIIB</v>
      </c>
      <c r="J285" s="25" t="s">
        <v>308</v>
      </c>
      <c r="K285" s="25" t="s">
        <v>697</v>
      </c>
      <c r="L285" s="25" t="s">
        <v>58</v>
      </c>
      <c r="M285" s="25" t="s">
        <v>119</v>
      </c>
      <c r="N285" s="25" t="s">
        <v>190</v>
      </c>
      <c r="O285" s="30" t="s">
        <v>701</v>
      </c>
      <c r="P285" s="25" t="s">
        <v>1186</v>
      </c>
      <c r="Q285" s="25" t="s">
        <v>480</v>
      </c>
      <c r="R285" s="25" t="s">
        <v>20</v>
      </c>
      <c r="S285" s="21" t="s">
        <v>1517</v>
      </c>
    </row>
    <row r="286" spans="1:19" ht="45.75" customHeight="1">
      <c r="A286" s="17">
        <f t="shared" si="21"/>
        <v>170</v>
      </c>
      <c r="B286" s="18">
        <f t="shared" si="30"/>
        <v>212</v>
      </c>
      <c r="C286" s="36" t="s">
        <v>674</v>
      </c>
      <c r="D286" s="9" t="s">
        <v>66</v>
      </c>
      <c r="E286" s="20" t="s">
        <v>685</v>
      </c>
      <c r="F286" s="25" t="s">
        <v>1215</v>
      </c>
      <c r="G286" s="25" t="s">
        <v>25</v>
      </c>
      <c r="H286" s="25" t="s">
        <v>1476</v>
      </c>
      <c r="I286" s="29" t="str">
        <f t="shared" si="22"/>
        <v>VIIB</v>
      </c>
      <c r="J286" s="25" t="s">
        <v>186</v>
      </c>
      <c r="K286" s="25" t="s">
        <v>120</v>
      </c>
      <c r="L286" s="25" t="s">
        <v>58</v>
      </c>
      <c r="M286" s="25" t="s">
        <v>34</v>
      </c>
      <c r="N286" s="25" t="s">
        <v>190</v>
      </c>
      <c r="O286" s="30" t="s">
        <v>702</v>
      </c>
      <c r="P286" s="25" t="s">
        <v>1186</v>
      </c>
      <c r="Q286" s="25" t="str">
        <f t="shared" si="26"/>
        <v>30</v>
      </c>
      <c r="R286" s="25" t="s">
        <v>21</v>
      </c>
      <c r="S286" s="21" t="s">
        <v>1517</v>
      </c>
    </row>
    <row r="287" spans="1:19" ht="47.25" customHeight="1">
      <c r="A287" s="150">
        <f t="shared" si="21"/>
        <v>171</v>
      </c>
      <c r="B287" s="174">
        <f t="shared" si="30"/>
        <v>211</v>
      </c>
      <c r="C287" s="154" t="s">
        <v>675</v>
      </c>
      <c r="D287" s="156" t="s">
        <v>66</v>
      </c>
      <c r="E287" s="158" t="s">
        <v>1477</v>
      </c>
      <c r="F287" s="160" t="s">
        <v>1186</v>
      </c>
      <c r="G287" s="160" t="s">
        <v>692</v>
      </c>
      <c r="H287" s="160" t="s">
        <v>694</v>
      </c>
      <c r="I287" s="25" t="s">
        <v>58</v>
      </c>
      <c r="J287" s="25" t="s">
        <v>1478</v>
      </c>
      <c r="K287" s="25" t="s">
        <v>190</v>
      </c>
      <c r="L287" s="25" t="s">
        <v>58</v>
      </c>
      <c r="M287" s="25" t="s">
        <v>1478</v>
      </c>
      <c r="N287" s="25" t="s">
        <v>190</v>
      </c>
      <c r="O287" s="30" t="s">
        <v>703</v>
      </c>
      <c r="P287" s="25" t="s">
        <v>1186</v>
      </c>
      <c r="Q287" s="25" t="s">
        <v>1480</v>
      </c>
      <c r="R287" s="25" t="s">
        <v>1481</v>
      </c>
      <c r="S287" s="162" t="s">
        <v>1517</v>
      </c>
    </row>
    <row r="288" spans="1:19" ht="47.25" customHeight="1">
      <c r="A288" s="151"/>
      <c r="B288" s="176"/>
      <c r="C288" s="155"/>
      <c r="D288" s="157"/>
      <c r="E288" s="159"/>
      <c r="F288" s="161"/>
      <c r="G288" s="161"/>
      <c r="H288" s="161"/>
      <c r="I288" s="25" t="s">
        <v>58</v>
      </c>
      <c r="J288" s="25" t="s">
        <v>1479</v>
      </c>
      <c r="K288" s="25" t="s">
        <v>190</v>
      </c>
      <c r="L288" s="25" t="s">
        <v>58</v>
      </c>
      <c r="M288" s="25" t="s">
        <v>1479</v>
      </c>
      <c r="N288" s="25" t="s">
        <v>190</v>
      </c>
      <c r="O288" s="30" t="s">
        <v>703</v>
      </c>
      <c r="P288" s="25" t="s">
        <v>1186</v>
      </c>
      <c r="Q288" s="25" t="s">
        <v>76</v>
      </c>
      <c r="R288" s="25" t="s">
        <v>21</v>
      </c>
      <c r="S288" s="163"/>
    </row>
    <row r="289" spans="1:19" ht="37.5" customHeight="1">
      <c r="A289" s="150">
        <f>A287+1</f>
        <v>172</v>
      </c>
      <c r="B289" s="152" t="s">
        <v>677</v>
      </c>
      <c r="C289" s="154" t="s">
        <v>676</v>
      </c>
      <c r="D289" s="156" t="s">
        <v>66</v>
      </c>
      <c r="E289" s="158" t="s">
        <v>1482</v>
      </c>
      <c r="F289" s="160" t="s">
        <v>1483</v>
      </c>
      <c r="G289" s="160" t="s">
        <v>147</v>
      </c>
      <c r="H289" s="160" t="s">
        <v>695</v>
      </c>
      <c r="I289" s="170" t="str">
        <f t="shared" si="22"/>
        <v>VIIB</v>
      </c>
      <c r="J289" s="160" t="s">
        <v>185</v>
      </c>
      <c r="K289" s="160" t="s">
        <v>698</v>
      </c>
      <c r="L289" s="25" t="s">
        <v>58</v>
      </c>
      <c r="M289" s="25" t="s">
        <v>39</v>
      </c>
      <c r="N289" s="25" t="s">
        <v>190</v>
      </c>
      <c r="O289" s="30" t="s">
        <v>704</v>
      </c>
      <c r="P289" s="25" t="s">
        <v>1186</v>
      </c>
      <c r="Q289" s="25" t="str">
        <f t="shared" si="26"/>
        <v>04 &amp; others</v>
      </c>
      <c r="R289" s="25" t="s">
        <v>208</v>
      </c>
      <c r="S289" s="162" t="s">
        <v>1517</v>
      </c>
    </row>
    <row r="290" spans="1:19" ht="37.5" customHeight="1">
      <c r="A290" s="151"/>
      <c r="B290" s="153"/>
      <c r="C290" s="155"/>
      <c r="D290" s="157"/>
      <c r="E290" s="159"/>
      <c r="F290" s="161"/>
      <c r="G290" s="161"/>
      <c r="H290" s="161"/>
      <c r="I290" s="172"/>
      <c r="J290" s="161"/>
      <c r="K290" s="161"/>
      <c r="L290" s="25" t="s">
        <v>58</v>
      </c>
      <c r="M290" s="25" t="s">
        <v>97</v>
      </c>
      <c r="N290" s="25" t="s">
        <v>190</v>
      </c>
      <c r="O290" s="30" t="s">
        <v>704</v>
      </c>
      <c r="P290" s="25" t="s">
        <v>1186</v>
      </c>
      <c r="Q290" s="25" t="s">
        <v>143</v>
      </c>
      <c r="R290" s="25" t="s">
        <v>1484</v>
      </c>
      <c r="S290" s="163"/>
    </row>
    <row r="291" spans="1:19" ht="38.25" customHeight="1">
      <c r="A291" s="17">
        <f>A289+1</f>
        <v>173</v>
      </c>
      <c r="B291" s="18">
        <v>210</v>
      </c>
      <c r="C291" s="36" t="s">
        <v>623</v>
      </c>
      <c r="D291" s="9" t="s">
        <v>66</v>
      </c>
      <c r="E291" s="20" t="s">
        <v>686</v>
      </c>
      <c r="F291" s="25" t="s">
        <v>1485</v>
      </c>
      <c r="G291" s="25" t="s">
        <v>138</v>
      </c>
      <c r="H291" s="25" t="s">
        <v>1486</v>
      </c>
      <c r="I291" s="29" t="str">
        <f t="shared" si="22"/>
        <v>VIIB</v>
      </c>
      <c r="J291" s="25" t="s">
        <v>308</v>
      </c>
      <c r="K291" s="25" t="s">
        <v>697</v>
      </c>
      <c r="L291" s="25" t="s">
        <v>58</v>
      </c>
      <c r="M291" s="25" t="s">
        <v>119</v>
      </c>
      <c r="N291" s="25" t="s">
        <v>190</v>
      </c>
      <c r="O291" s="30" t="s">
        <v>705</v>
      </c>
      <c r="P291" s="25" t="s">
        <v>1186</v>
      </c>
      <c r="Q291" s="25" t="s">
        <v>480</v>
      </c>
      <c r="R291" s="25" t="s">
        <v>20</v>
      </c>
      <c r="S291" s="21" t="s">
        <v>1517</v>
      </c>
    </row>
    <row r="292" spans="1:19" ht="52.5" customHeight="1">
      <c r="A292" s="17">
        <f>A291+1</f>
        <v>174</v>
      </c>
      <c r="B292" s="18">
        <f>B291-1</f>
        <v>209</v>
      </c>
      <c r="C292" s="36" t="s">
        <v>623</v>
      </c>
      <c r="D292" s="9" t="s">
        <v>66</v>
      </c>
      <c r="E292" s="20" t="s">
        <v>687</v>
      </c>
      <c r="F292" s="25" t="s">
        <v>1186</v>
      </c>
      <c r="G292" s="25" t="s">
        <v>137</v>
      </c>
      <c r="H292" s="25" t="s">
        <v>314</v>
      </c>
      <c r="I292" s="25" t="s">
        <v>58</v>
      </c>
      <c r="J292" s="25" t="s">
        <v>35</v>
      </c>
      <c r="K292" s="25" t="s">
        <v>190</v>
      </c>
      <c r="L292" s="25" t="s">
        <v>58</v>
      </c>
      <c r="M292" s="25" t="s">
        <v>35</v>
      </c>
      <c r="N292" s="25" t="s">
        <v>190</v>
      </c>
      <c r="O292" s="30" t="s">
        <v>706</v>
      </c>
      <c r="P292" s="25" t="s">
        <v>1186</v>
      </c>
      <c r="Q292" s="25" t="str">
        <f t="shared" si="26"/>
        <v>02 &amp; others</v>
      </c>
      <c r="R292" s="25" t="s">
        <v>314</v>
      </c>
      <c r="S292" s="21" t="s">
        <v>1517</v>
      </c>
    </row>
    <row r="293" spans="1:19" ht="52.5" customHeight="1">
      <c r="A293" s="17">
        <f t="shared" si="21"/>
        <v>175</v>
      </c>
      <c r="B293" s="18">
        <f t="shared" si="30"/>
        <v>208</v>
      </c>
      <c r="C293" s="36" t="s">
        <v>623</v>
      </c>
      <c r="D293" s="9" t="s">
        <v>66</v>
      </c>
      <c r="E293" s="20" t="s">
        <v>688</v>
      </c>
      <c r="F293" s="25" t="s">
        <v>1186</v>
      </c>
      <c r="G293" s="25" t="s">
        <v>693</v>
      </c>
      <c r="H293" s="25" t="s">
        <v>634</v>
      </c>
      <c r="I293" s="25" t="s">
        <v>58</v>
      </c>
      <c r="J293" s="25" t="s">
        <v>43</v>
      </c>
      <c r="K293" s="25" t="s">
        <v>190</v>
      </c>
      <c r="L293" s="25" t="s">
        <v>58</v>
      </c>
      <c r="M293" s="25" t="s">
        <v>43</v>
      </c>
      <c r="N293" s="25" t="s">
        <v>190</v>
      </c>
      <c r="O293" s="30" t="s">
        <v>628</v>
      </c>
      <c r="P293" s="25" t="s">
        <v>1186</v>
      </c>
      <c r="Q293" s="25" t="str">
        <f t="shared" si="26"/>
        <v>61 &amp; others</v>
      </c>
      <c r="R293" s="25" t="s">
        <v>634</v>
      </c>
      <c r="S293" s="21" t="s">
        <v>1517</v>
      </c>
    </row>
    <row r="294" spans="1:19" ht="47.25" customHeight="1">
      <c r="A294" s="150">
        <f t="shared" si="21"/>
        <v>176</v>
      </c>
      <c r="B294" s="174">
        <f t="shared" si="30"/>
        <v>207</v>
      </c>
      <c r="C294" s="154" t="s">
        <v>678</v>
      </c>
      <c r="D294" s="156" t="s">
        <v>66</v>
      </c>
      <c r="E294" s="158" t="s">
        <v>1487</v>
      </c>
      <c r="F294" s="160" t="s">
        <v>1488</v>
      </c>
      <c r="G294" s="160" t="s">
        <v>132</v>
      </c>
      <c r="H294" s="160" t="s">
        <v>1489</v>
      </c>
      <c r="I294" s="29" t="str">
        <f t="shared" si="22"/>
        <v>VIIB</v>
      </c>
      <c r="J294" s="25" t="s">
        <v>413</v>
      </c>
      <c r="K294" s="25" t="s">
        <v>1247</v>
      </c>
      <c r="L294" s="25" t="s">
        <v>1496</v>
      </c>
      <c r="M294" s="25" t="s">
        <v>35</v>
      </c>
      <c r="N294" s="25" t="s">
        <v>190</v>
      </c>
      <c r="O294" s="30" t="s">
        <v>1491</v>
      </c>
      <c r="P294" s="25" t="s">
        <v>1186</v>
      </c>
      <c r="Q294" s="25" t="s">
        <v>1492</v>
      </c>
      <c r="R294" s="25" t="s">
        <v>83</v>
      </c>
      <c r="S294" s="162" t="s">
        <v>1517</v>
      </c>
    </row>
    <row r="295" spans="1:19" ht="47.25" customHeight="1">
      <c r="A295" s="164"/>
      <c r="B295" s="175"/>
      <c r="C295" s="166"/>
      <c r="D295" s="167"/>
      <c r="E295" s="168"/>
      <c r="F295" s="169"/>
      <c r="G295" s="169"/>
      <c r="H295" s="169"/>
      <c r="I295" s="180" t="s">
        <v>66</v>
      </c>
      <c r="J295" s="181" t="s">
        <v>238</v>
      </c>
      <c r="K295" s="181" t="s">
        <v>1490</v>
      </c>
      <c r="L295" s="25" t="s">
        <v>1496</v>
      </c>
      <c r="M295" s="25" t="s">
        <v>41</v>
      </c>
      <c r="N295" s="25" t="s">
        <v>190</v>
      </c>
      <c r="O295" s="30" t="s">
        <v>1491</v>
      </c>
      <c r="P295" s="25" t="s">
        <v>1186</v>
      </c>
      <c r="Q295" s="25" t="s">
        <v>85</v>
      </c>
      <c r="R295" s="25" t="s">
        <v>1493</v>
      </c>
      <c r="S295" s="173"/>
    </row>
    <row r="296" spans="1:19" ht="47.25" customHeight="1">
      <c r="A296" s="151"/>
      <c r="B296" s="176"/>
      <c r="C296" s="155"/>
      <c r="D296" s="157"/>
      <c r="E296" s="159"/>
      <c r="F296" s="161"/>
      <c r="G296" s="161"/>
      <c r="H296" s="161"/>
      <c r="I296" s="180"/>
      <c r="J296" s="181"/>
      <c r="K296" s="181"/>
      <c r="L296" s="25" t="s">
        <v>1496</v>
      </c>
      <c r="M296" s="25" t="s">
        <v>43</v>
      </c>
      <c r="N296" s="25" t="s">
        <v>190</v>
      </c>
      <c r="O296" s="30" t="s">
        <v>1494</v>
      </c>
      <c r="P296" s="25" t="s">
        <v>1186</v>
      </c>
      <c r="Q296" s="25" t="s">
        <v>566</v>
      </c>
      <c r="R296" s="25" t="s">
        <v>1495</v>
      </c>
      <c r="S296" s="163"/>
    </row>
    <row r="297" spans="1:19" ht="49.5" customHeight="1">
      <c r="A297" s="17">
        <f>A294+1</f>
        <v>177</v>
      </c>
      <c r="B297" s="18">
        <f>B294-1</f>
        <v>206</v>
      </c>
      <c r="C297" s="36" t="s">
        <v>679</v>
      </c>
      <c r="D297" s="9" t="s">
        <v>66</v>
      </c>
      <c r="E297" s="20" t="s">
        <v>689</v>
      </c>
      <c r="F297" s="25" t="s">
        <v>1200</v>
      </c>
      <c r="G297" s="25" t="s">
        <v>47</v>
      </c>
      <c r="H297" s="25" t="s">
        <v>1190</v>
      </c>
      <c r="I297" s="29" t="str">
        <f t="shared" si="22"/>
        <v>VIIB</v>
      </c>
      <c r="J297" s="25" t="s">
        <v>696</v>
      </c>
      <c r="K297" s="25" t="s">
        <v>699</v>
      </c>
      <c r="L297" s="25" t="s">
        <v>58</v>
      </c>
      <c r="M297" s="25" t="s">
        <v>189</v>
      </c>
      <c r="N297" s="25" t="s">
        <v>190</v>
      </c>
      <c r="O297" s="30" t="s">
        <v>200</v>
      </c>
      <c r="P297" s="25" t="s">
        <v>1186</v>
      </c>
      <c r="Q297" s="25" t="s">
        <v>47</v>
      </c>
      <c r="R297" s="25" t="s">
        <v>211</v>
      </c>
      <c r="S297" s="21" t="s">
        <v>1517</v>
      </c>
    </row>
    <row r="298" spans="1:19" ht="46.5" customHeight="1">
      <c r="A298" s="17">
        <f t="shared" si="21"/>
        <v>178</v>
      </c>
      <c r="B298" s="18">
        <f t="shared" si="30"/>
        <v>205</v>
      </c>
      <c r="C298" s="36" t="s">
        <v>680</v>
      </c>
      <c r="D298" s="9" t="s">
        <v>66</v>
      </c>
      <c r="E298" s="20" t="s">
        <v>690</v>
      </c>
      <c r="F298" s="25" t="s">
        <v>1497</v>
      </c>
      <c r="G298" s="25" t="s">
        <v>80</v>
      </c>
      <c r="H298" s="25" t="s">
        <v>1498</v>
      </c>
      <c r="I298" s="29" t="str">
        <f t="shared" si="22"/>
        <v>VIIB</v>
      </c>
      <c r="J298" s="25" t="s">
        <v>491</v>
      </c>
      <c r="K298" s="25" t="s">
        <v>700</v>
      </c>
      <c r="L298" s="25" t="s">
        <v>58</v>
      </c>
      <c r="M298" s="25" t="s">
        <v>27</v>
      </c>
      <c r="N298" s="25" t="s">
        <v>190</v>
      </c>
      <c r="O298" s="30" t="s">
        <v>707</v>
      </c>
      <c r="P298" s="25" t="s">
        <v>1186</v>
      </c>
      <c r="Q298" s="25" t="str">
        <f t="shared" si="26"/>
        <v>23</v>
      </c>
      <c r="R298" s="25" t="s">
        <v>21</v>
      </c>
      <c r="S298" s="21" t="s">
        <v>1517</v>
      </c>
    </row>
    <row r="299" spans="1:19" ht="43.5" customHeight="1">
      <c r="A299" s="17">
        <f t="shared" si="21"/>
        <v>179</v>
      </c>
      <c r="B299" s="18">
        <f t="shared" si="30"/>
        <v>204</v>
      </c>
      <c r="C299" s="36" t="s">
        <v>681</v>
      </c>
      <c r="D299" s="9" t="s">
        <v>66</v>
      </c>
      <c r="E299" s="20" t="s">
        <v>1499</v>
      </c>
      <c r="F299" s="25" t="s">
        <v>1192</v>
      </c>
      <c r="G299" s="25" t="s">
        <v>116</v>
      </c>
      <c r="H299" s="25" t="s">
        <v>112</v>
      </c>
      <c r="I299" s="29" t="str">
        <f t="shared" si="22"/>
        <v>VIIB</v>
      </c>
      <c r="J299" s="25" t="s">
        <v>238</v>
      </c>
      <c r="K299" s="25" t="s">
        <v>113</v>
      </c>
      <c r="L299" s="25" t="s">
        <v>58</v>
      </c>
      <c r="M299" s="25" t="s">
        <v>50</v>
      </c>
      <c r="N299" s="25" t="s">
        <v>190</v>
      </c>
      <c r="O299" s="30" t="s">
        <v>241</v>
      </c>
      <c r="P299" s="25" t="s">
        <v>1186</v>
      </c>
      <c r="Q299" s="25" t="str">
        <f t="shared" si="26"/>
        <v>71</v>
      </c>
      <c r="R299" s="25" t="s">
        <v>24</v>
      </c>
      <c r="S299" s="21" t="s">
        <v>1517</v>
      </c>
    </row>
    <row r="300" spans="1:19" ht="42" customHeight="1">
      <c r="A300" s="17">
        <f t="shared" si="21"/>
        <v>180</v>
      </c>
      <c r="B300" s="18">
        <f t="shared" si="30"/>
        <v>203</v>
      </c>
      <c r="C300" s="36" t="s">
        <v>681</v>
      </c>
      <c r="D300" s="9" t="s">
        <v>66</v>
      </c>
      <c r="E300" s="20" t="s">
        <v>1500</v>
      </c>
      <c r="F300" s="25" t="s">
        <v>1192</v>
      </c>
      <c r="G300" s="25" t="s">
        <v>116</v>
      </c>
      <c r="H300" s="25" t="s">
        <v>112</v>
      </c>
      <c r="I300" s="29" t="str">
        <f t="shared" si="22"/>
        <v>VIIB</v>
      </c>
      <c r="J300" s="25" t="s">
        <v>238</v>
      </c>
      <c r="K300" s="25" t="s">
        <v>113</v>
      </c>
      <c r="L300" s="25" t="s">
        <v>58</v>
      </c>
      <c r="M300" s="25" t="s">
        <v>50</v>
      </c>
      <c r="N300" s="25" t="s">
        <v>190</v>
      </c>
      <c r="O300" s="30" t="s">
        <v>241</v>
      </c>
      <c r="P300" s="25" t="s">
        <v>1186</v>
      </c>
      <c r="Q300" s="25" t="str">
        <f t="shared" si="26"/>
        <v>71</v>
      </c>
      <c r="R300" s="25" t="s">
        <v>24</v>
      </c>
      <c r="S300" s="21" t="s">
        <v>1517</v>
      </c>
    </row>
    <row r="301" spans="1:19" ht="50.25" customHeight="1">
      <c r="A301" s="17">
        <f t="shared" si="21"/>
        <v>181</v>
      </c>
      <c r="B301" s="18">
        <f t="shared" si="30"/>
        <v>202</v>
      </c>
      <c r="C301" s="36" t="s">
        <v>682</v>
      </c>
      <c r="D301" s="9" t="s">
        <v>66</v>
      </c>
      <c r="E301" s="20" t="s">
        <v>691</v>
      </c>
      <c r="F301" s="25" t="s">
        <v>1186</v>
      </c>
      <c r="G301" s="25" t="s">
        <v>652</v>
      </c>
      <c r="H301" s="25" t="s">
        <v>657</v>
      </c>
      <c r="I301" s="62" t="s">
        <v>58</v>
      </c>
      <c r="J301" s="62" t="s">
        <v>106</v>
      </c>
      <c r="K301" s="62" t="s">
        <v>190</v>
      </c>
      <c r="L301" s="25" t="s">
        <v>58</v>
      </c>
      <c r="M301" s="25" t="s">
        <v>106</v>
      </c>
      <c r="N301" s="25" t="s">
        <v>190</v>
      </c>
      <c r="O301" s="30" t="s">
        <v>1501</v>
      </c>
      <c r="P301" s="25" t="s">
        <v>1186</v>
      </c>
      <c r="Q301" s="25" t="s">
        <v>1458</v>
      </c>
      <c r="R301" s="25" t="s">
        <v>1459</v>
      </c>
      <c r="S301" s="21" t="s">
        <v>1517</v>
      </c>
    </row>
    <row r="302" spans="1:19" ht="48" customHeight="1">
      <c r="A302" s="17">
        <f t="shared" si="21"/>
        <v>182</v>
      </c>
      <c r="B302" s="18">
        <f t="shared" si="30"/>
        <v>201</v>
      </c>
      <c r="C302" s="36" t="s">
        <v>683</v>
      </c>
      <c r="D302" s="9" t="s">
        <v>66</v>
      </c>
      <c r="E302" s="20" t="s">
        <v>1502</v>
      </c>
      <c r="F302" s="25" t="s">
        <v>1186</v>
      </c>
      <c r="G302" s="25" t="s">
        <v>31</v>
      </c>
      <c r="H302" s="25" t="s">
        <v>24</v>
      </c>
      <c r="I302" s="25" t="s">
        <v>58</v>
      </c>
      <c r="J302" s="25" t="s">
        <v>45</v>
      </c>
      <c r="K302" s="25" t="s">
        <v>190</v>
      </c>
      <c r="L302" s="25" t="s">
        <v>58</v>
      </c>
      <c r="M302" s="25" t="s">
        <v>45</v>
      </c>
      <c r="N302" s="25" t="s">
        <v>190</v>
      </c>
      <c r="O302" s="30" t="s">
        <v>708</v>
      </c>
      <c r="P302" s="25" t="s">
        <v>1186</v>
      </c>
      <c r="Q302" s="25" t="str">
        <f t="shared" si="26"/>
        <v>14</v>
      </c>
      <c r="R302" s="25" t="str">
        <f t="shared" si="24"/>
        <v>30-00</v>
      </c>
      <c r="S302" s="21" t="s">
        <v>1517</v>
      </c>
    </row>
    <row r="303" spans="1:19" ht="69.95" customHeight="1">
      <c r="A303" s="17">
        <f t="shared" si="21"/>
        <v>183</v>
      </c>
      <c r="B303" s="18">
        <f t="shared" si="30"/>
        <v>200</v>
      </c>
      <c r="C303" s="36" t="s">
        <v>669</v>
      </c>
      <c r="D303" s="9" t="s">
        <v>66</v>
      </c>
      <c r="E303" s="20" t="s">
        <v>716</v>
      </c>
      <c r="F303" s="25" t="s">
        <v>1186</v>
      </c>
      <c r="G303" s="25" t="s">
        <v>82</v>
      </c>
      <c r="H303" s="25" t="s">
        <v>1469</v>
      </c>
      <c r="I303" s="25" t="s">
        <v>58</v>
      </c>
      <c r="J303" s="25" t="s">
        <v>80</v>
      </c>
      <c r="K303" s="25" t="s">
        <v>190</v>
      </c>
      <c r="L303" s="25" t="s">
        <v>58</v>
      </c>
      <c r="M303" s="25" t="s">
        <v>80</v>
      </c>
      <c r="N303" s="25" t="s">
        <v>190</v>
      </c>
      <c r="O303" s="30" t="s">
        <v>737</v>
      </c>
      <c r="P303" s="25" t="str">
        <f t="shared" si="23"/>
        <v>1-00</v>
      </c>
      <c r="Q303" s="25" t="str">
        <f t="shared" si="26"/>
        <v>53</v>
      </c>
      <c r="R303" s="25" t="str">
        <f t="shared" si="24"/>
        <v>2-12</v>
      </c>
      <c r="S303" s="21" t="s">
        <v>1517</v>
      </c>
    </row>
    <row r="304" spans="1:19" ht="49.5" customHeight="1">
      <c r="A304" s="150">
        <f t="shared" si="21"/>
        <v>184</v>
      </c>
      <c r="B304" s="174">
        <f t="shared" si="30"/>
        <v>199</v>
      </c>
      <c r="C304" s="154" t="s">
        <v>113</v>
      </c>
      <c r="D304" s="156" t="s">
        <v>66</v>
      </c>
      <c r="E304" s="152" t="s">
        <v>717</v>
      </c>
      <c r="F304" s="160" t="s">
        <v>1186</v>
      </c>
      <c r="G304" s="160" t="s">
        <v>147</v>
      </c>
      <c r="H304" s="160" t="s">
        <v>710</v>
      </c>
      <c r="I304" s="25" t="s">
        <v>58</v>
      </c>
      <c r="J304" s="25" t="s">
        <v>39</v>
      </c>
      <c r="K304" s="25" t="s">
        <v>190</v>
      </c>
      <c r="L304" s="25" t="s">
        <v>58</v>
      </c>
      <c r="M304" s="25" t="s">
        <v>39</v>
      </c>
      <c r="N304" s="25" t="s">
        <v>190</v>
      </c>
      <c r="O304" s="30" t="s">
        <v>738</v>
      </c>
      <c r="P304" s="25" t="str">
        <f t="shared" si="23"/>
        <v>1-00</v>
      </c>
      <c r="Q304" s="25" t="str">
        <f t="shared" si="26"/>
        <v>04 &amp; others</v>
      </c>
      <c r="R304" s="25" t="s">
        <v>208</v>
      </c>
      <c r="S304" s="162" t="s">
        <v>1517</v>
      </c>
    </row>
    <row r="305" spans="1:19" ht="46.5" customHeight="1">
      <c r="A305" s="151"/>
      <c r="B305" s="176"/>
      <c r="C305" s="155"/>
      <c r="D305" s="157"/>
      <c r="E305" s="153"/>
      <c r="F305" s="161"/>
      <c r="G305" s="161"/>
      <c r="H305" s="161"/>
      <c r="I305" s="25" t="s">
        <v>58</v>
      </c>
      <c r="J305" s="25" t="s">
        <v>97</v>
      </c>
      <c r="K305" s="25" t="s">
        <v>190</v>
      </c>
      <c r="L305" s="25" t="s">
        <v>58</v>
      </c>
      <c r="M305" s="25" t="s">
        <v>97</v>
      </c>
      <c r="N305" s="25" t="s">
        <v>190</v>
      </c>
      <c r="O305" s="30" t="s">
        <v>738</v>
      </c>
      <c r="P305" s="25" t="s">
        <v>1186</v>
      </c>
      <c r="Q305" s="25" t="s">
        <v>143</v>
      </c>
      <c r="R305" s="25" t="s">
        <v>1484</v>
      </c>
      <c r="S305" s="163"/>
    </row>
    <row r="306" spans="1:19" ht="50.25" customHeight="1">
      <c r="A306" s="17">
        <f>A304+1</f>
        <v>185</v>
      </c>
      <c r="B306" s="18">
        <f>B304-1</f>
        <v>198</v>
      </c>
      <c r="C306" s="36" t="s">
        <v>113</v>
      </c>
      <c r="D306" s="9" t="s">
        <v>66</v>
      </c>
      <c r="E306" s="20" t="s">
        <v>718</v>
      </c>
      <c r="F306" s="25" t="s">
        <v>1186</v>
      </c>
      <c r="G306" s="25" t="s">
        <v>116</v>
      </c>
      <c r="H306" s="25" t="s">
        <v>24</v>
      </c>
      <c r="I306" s="25" t="s">
        <v>58</v>
      </c>
      <c r="J306" s="25" t="s">
        <v>50</v>
      </c>
      <c r="K306" s="25" t="s">
        <v>190</v>
      </c>
      <c r="L306" s="25" t="s">
        <v>58</v>
      </c>
      <c r="M306" s="25" t="s">
        <v>50</v>
      </c>
      <c r="N306" s="25" t="s">
        <v>190</v>
      </c>
      <c r="O306" s="30" t="s">
        <v>241</v>
      </c>
      <c r="P306" s="25" t="str">
        <f t="shared" si="23"/>
        <v>1-00</v>
      </c>
      <c r="Q306" s="25" t="str">
        <f t="shared" si="26"/>
        <v>71</v>
      </c>
      <c r="R306" s="25" t="str">
        <f t="shared" si="24"/>
        <v>30-00</v>
      </c>
      <c r="S306" s="21" t="s">
        <v>1517</v>
      </c>
    </row>
    <row r="307" spans="1:19" ht="54.75" customHeight="1">
      <c r="A307" s="17">
        <f t="shared" si="21"/>
        <v>186</v>
      </c>
      <c r="B307" s="18">
        <f t="shared" si="30"/>
        <v>197</v>
      </c>
      <c r="C307" s="36" t="s">
        <v>113</v>
      </c>
      <c r="D307" s="9" t="s">
        <v>66</v>
      </c>
      <c r="E307" s="20" t="s">
        <v>719</v>
      </c>
      <c r="F307" s="25" t="s">
        <v>1186</v>
      </c>
      <c r="G307" s="25" t="s">
        <v>726</v>
      </c>
      <c r="H307" s="25" t="s">
        <v>728</v>
      </c>
      <c r="I307" s="25" t="s">
        <v>58</v>
      </c>
      <c r="J307" s="25" t="s">
        <v>111</v>
      </c>
      <c r="K307" s="25" t="s">
        <v>190</v>
      </c>
      <c r="L307" s="25" t="s">
        <v>58</v>
      </c>
      <c r="M307" s="25" t="s">
        <v>111</v>
      </c>
      <c r="N307" s="25" t="s">
        <v>190</v>
      </c>
      <c r="O307" s="30" t="s">
        <v>1503</v>
      </c>
      <c r="P307" s="25" t="str">
        <f t="shared" si="23"/>
        <v>1-00</v>
      </c>
      <c r="Q307" s="25" t="str">
        <f t="shared" si="26"/>
        <v>123</v>
      </c>
      <c r="R307" s="25" t="str">
        <f t="shared" si="24"/>
        <v>13-32</v>
      </c>
      <c r="S307" s="21" t="s">
        <v>1517</v>
      </c>
    </row>
    <row r="308" spans="1:19" ht="57.75" customHeight="1">
      <c r="A308" s="17">
        <f t="shared" si="21"/>
        <v>187</v>
      </c>
      <c r="B308" s="18">
        <f t="shared" si="30"/>
        <v>196</v>
      </c>
      <c r="C308" s="36" t="s">
        <v>120</v>
      </c>
      <c r="D308" s="9" t="s">
        <v>66</v>
      </c>
      <c r="E308" s="20" t="s">
        <v>720</v>
      </c>
      <c r="F308" s="25" t="s">
        <v>1186</v>
      </c>
      <c r="G308" s="25" t="s">
        <v>25</v>
      </c>
      <c r="H308" s="25" t="s">
        <v>21</v>
      </c>
      <c r="I308" s="25" t="s">
        <v>58</v>
      </c>
      <c r="J308" s="25" t="s">
        <v>34</v>
      </c>
      <c r="K308" s="25" t="s">
        <v>190</v>
      </c>
      <c r="L308" s="25" t="s">
        <v>58</v>
      </c>
      <c r="M308" s="25" t="s">
        <v>34</v>
      </c>
      <c r="N308" s="25" t="s">
        <v>190</v>
      </c>
      <c r="O308" s="30" t="s">
        <v>739</v>
      </c>
      <c r="P308" s="25" t="str">
        <f t="shared" si="23"/>
        <v>1-00</v>
      </c>
      <c r="Q308" s="25" t="str">
        <f t="shared" si="26"/>
        <v>30</v>
      </c>
      <c r="R308" s="25" t="str">
        <f t="shared" si="24"/>
        <v>10-00</v>
      </c>
      <c r="S308" s="21" t="s">
        <v>1517</v>
      </c>
    </row>
    <row r="309" spans="1:19" ht="47.25" customHeight="1">
      <c r="A309" s="17">
        <f t="shared" si="21"/>
        <v>188</v>
      </c>
      <c r="B309" s="18">
        <f t="shared" si="30"/>
        <v>195</v>
      </c>
      <c r="C309" s="36" t="s">
        <v>711</v>
      </c>
      <c r="D309" s="9" t="s">
        <v>66</v>
      </c>
      <c r="E309" s="20" t="s">
        <v>721</v>
      </c>
      <c r="F309" s="25" t="s">
        <v>19</v>
      </c>
      <c r="G309" s="25" t="s">
        <v>481</v>
      </c>
      <c r="H309" s="25" t="s">
        <v>729</v>
      </c>
      <c r="I309" s="29" t="str">
        <f t="shared" si="22"/>
        <v>VIIB</v>
      </c>
      <c r="J309" s="25" t="s">
        <v>490</v>
      </c>
      <c r="K309" s="25" t="s">
        <v>492</v>
      </c>
      <c r="L309" s="25" t="s">
        <v>58</v>
      </c>
      <c r="M309" s="25" t="s">
        <v>35</v>
      </c>
      <c r="N309" s="25" t="s">
        <v>190</v>
      </c>
      <c r="O309" s="30" t="s">
        <v>740</v>
      </c>
      <c r="P309" s="25" t="s">
        <v>1186</v>
      </c>
      <c r="Q309" s="25" t="str">
        <f t="shared" si="26"/>
        <v>36 &amp; others</v>
      </c>
      <c r="R309" s="25" t="str">
        <f t="shared" si="24"/>
        <v>32-33</v>
      </c>
      <c r="S309" s="21" t="s">
        <v>1517</v>
      </c>
    </row>
    <row r="310" spans="1:19" ht="45.75" customHeight="1">
      <c r="A310" s="17">
        <f t="shared" si="21"/>
        <v>189</v>
      </c>
      <c r="B310" s="18">
        <f t="shared" si="30"/>
        <v>194</v>
      </c>
      <c r="C310" s="36" t="s">
        <v>712</v>
      </c>
      <c r="D310" s="9" t="s">
        <v>66</v>
      </c>
      <c r="E310" s="20" t="s">
        <v>1504</v>
      </c>
      <c r="F310" s="25" t="s">
        <v>1186</v>
      </c>
      <c r="G310" s="25" t="s">
        <v>39</v>
      </c>
      <c r="H310" s="25" t="s">
        <v>730</v>
      </c>
      <c r="I310" s="29" t="str">
        <f t="shared" si="22"/>
        <v>VIIB</v>
      </c>
      <c r="J310" s="25" t="s">
        <v>98</v>
      </c>
      <c r="K310" s="25" t="s">
        <v>735</v>
      </c>
      <c r="L310" s="25" t="s">
        <v>58</v>
      </c>
      <c r="M310" s="25" t="s">
        <v>37</v>
      </c>
      <c r="N310" s="25" t="s">
        <v>190</v>
      </c>
      <c r="O310" s="30" t="s">
        <v>741</v>
      </c>
      <c r="P310" s="25" t="str">
        <f t="shared" si="23"/>
        <v>1-00</v>
      </c>
      <c r="Q310" s="25" t="str">
        <f t="shared" si="26"/>
        <v>32</v>
      </c>
      <c r="R310" s="25" t="str">
        <f t="shared" si="24"/>
        <v>16-08</v>
      </c>
      <c r="S310" s="21" t="s">
        <v>1517</v>
      </c>
    </row>
    <row r="311" spans="1:19" ht="45" customHeight="1">
      <c r="A311" s="17">
        <f t="shared" si="21"/>
        <v>190</v>
      </c>
      <c r="B311" s="18">
        <f t="shared" si="30"/>
        <v>193</v>
      </c>
      <c r="C311" s="36" t="s">
        <v>492</v>
      </c>
      <c r="D311" s="9" t="s">
        <v>66</v>
      </c>
      <c r="E311" s="20" t="s">
        <v>722</v>
      </c>
      <c r="F311" s="25" t="s">
        <v>1186</v>
      </c>
      <c r="G311" s="25" t="s">
        <v>481</v>
      </c>
      <c r="H311" s="25" t="s">
        <v>484</v>
      </c>
      <c r="I311" s="25" t="s">
        <v>58</v>
      </c>
      <c r="J311" s="25" t="s">
        <v>35</v>
      </c>
      <c r="K311" s="25" t="s">
        <v>190</v>
      </c>
      <c r="L311" s="25" t="s">
        <v>58</v>
      </c>
      <c r="M311" s="25" t="s">
        <v>35</v>
      </c>
      <c r="N311" s="25" t="s">
        <v>190</v>
      </c>
      <c r="O311" s="30" t="s">
        <v>740</v>
      </c>
      <c r="P311" s="25" t="str">
        <f t="shared" si="23"/>
        <v>1-00</v>
      </c>
      <c r="Q311" s="25" t="str">
        <f t="shared" si="26"/>
        <v>36 &amp; others</v>
      </c>
      <c r="R311" s="25" t="str">
        <f t="shared" si="24"/>
        <v>58-24</v>
      </c>
      <c r="S311" s="21" t="s">
        <v>1517</v>
      </c>
    </row>
    <row r="312" spans="1:19" ht="47.25" customHeight="1">
      <c r="A312" s="150">
        <f t="shared" si="21"/>
        <v>191</v>
      </c>
      <c r="B312" s="174">
        <f t="shared" si="30"/>
        <v>192</v>
      </c>
      <c r="C312" s="154" t="s">
        <v>713</v>
      </c>
      <c r="D312" s="156" t="s">
        <v>66</v>
      </c>
      <c r="E312" s="158" t="s">
        <v>1506</v>
      </c>
      <c r="F312" s="160" t="s">
        <v>1186</v>
      </c>
      <c r="G312" s="160" t="s">
        <v>727</v>
      </c>
      <c r="H312" s="160" t="s">
        <v>731</v>
      </c>
      <c r="I312" s="29" t="str">
        <f t="shared" si="22"/>
        <v>VIIB</v>
      </c>
      <c r="J312" s="25" t="s">
        <v>1505</v>
      </c>
      <c r="K312" s="25" t="s">
        <v>736</v>
      </c>
      <c r="L312" s="160" t="s">
        <v>58</v>
      </c>
      <c r="M312" s="160" t="s">
        <v>100</v>
      </c>
      <c r="N312" s="160" t="s">
        <v>190</v>
      </c>
      <c r="O312" s="30" t="s">
        <v>742</v>
      </c>
      <c r="P312" s="25" t="str">
        <f t="shared" si="23"/>
        <v>1-00</v>
      </c>
      <c r="Q312" s="25" t="s">
        <v>138</v>
      </c>
      <c r="R312" s="25" t="s">
        <v>21</v>
      </c>
      <c r="S312" s="21" t="s">
        <v>1510</v>
      </c>
    </row>
    <row r="313" spans="1:19" ht="69.75" customHeight="1">
      <c r="A313" s="151"/>
      <c r="B313" s="176"/>
      <c r="C313" s="155"/>
      <c r="D313" s="157"/>
      <c r="E313" s="159"/>
      <c r="F313" s="161"/>
      <c r="G313" s="161"/>
      <c r="H313" s="161"/>
      <c r="I313" s="29" t="s">
        <v>66</v>
      </c>
      <c r="J313" s="25" t="s">
        <v>572</v>
      </c>
      <c r="K313" s="25" t="s">
        <v>736</v>
      </c>
      <c r="L313" s="161"/>
      <c r="M313" s="161"/>
      <c r="N313" s="161"/>
      <c r="O313" s="30" t="s">
        <v>1508</v>
      </c>
      <c r="P313" s="25"/>
      <c r="Q313" s="25" t="s">
        <v>1507</v>
      </c>
      <c r="R313" s="25" t="s">
        <v>1433</v>
      </c>
      <c r="S313" s="21" t="s">
        <v>1509</v>
      </c>
    </row>
    <row r="314" spans="1:19" ht="52.5" customHeight="1">
      <c r="A314" s="17">
        <f>A312+1</f>
        <v>192</v>
      </c>
      <c r="B314" s="174">
        <f>B312-1</f>
        <v>191</v>
      </c>
      <c r="C314" s="154" t="s">
        <v>714</v>
      </c>
      <c r="D314" s="156" t="s">
        <v>66</v>
      </c>
      <c r="E314" s="158" t="s">
        <v>1511</v>
      </c>
      <c r="F314" s="160" t="s">
        <v>1186</v>
      </c>
      <c r="G314" s="160" t="s">
        <v>148</v>
      </c>
      <c r="H314" s="160" t="s">
        <v>732</v>
      </c>
      <c r="I314" s="29" t="str">
        <f t="shared" si="22"/>
        <v>VIIB</v>
      </c>
      <c r="J314" s="25" t="s">
        <v>726</v>
      </c>
      <c r="K314" s="25" t="s">
        <v>135</v>
      </c>
      <c r="L314" s="160" t="s">
        <v>58</v>
      </c>
      <c r="M314" s="160" t="s">
        <v>25</v>
      </c>
      <c r="N314" s="160" t="s">
        <v>190</v>
      </c>
      <c r="O314" s="170" t="s">
        <v>743</v>
      </c>
      <c r="P314" s="160" t="str">
        <f t="shared" si="23"/>
        <v>1-00</v>
      </c>
      <c r="Q314" s="160" t="str">
        <f t="shared" si="26"/>
        <v>58 &amp; others</v>
      </c>
      <c r="R314" s="160" t="str">
        <f t="shared" si="24"/>
        <v>27-11</v>
      </c>
      <c r="S314" s="162" t="s">
        <v>1191</v>
      </c>
    </row>
    <row r="315" spans="1:19" ht="39" customHeight="1">
      <c r="A315" s="17"/>
      <c r="B315" s="176"/>
      <c r="C315" s="155"/>
      <c r="D315" s="157"/>
      <c r="E315" s="159"/>
      <c r="F315" s="161"/>
      <c r="G315" s="161"/>
      <c r="H315" s="161"/>
      <c r="I315" s="29" t="s">
        <v>66</v>
      </c>
      <c r="J315" s="25" t="s">
        <v>451</v>
      </c>
      <c r="K315" s="25" t="s">
        <v>135</v>
      </c>
      <c r="L315" s="161"/>
      <c r="M315" s="161"/>
      <c r="N315" s="161"/>
      <c r="O315" s="172"/>
      <c r="P315" s="161"/>
      <c r="Q315" s="161"/>
      <c r="R315" s="161"/>
      <c r="S315" s="163"/>
    </row>
    <row r="316" spans="1:19" ht="45.75" customHeight="1">
      <c r="A316" s="17">
        <f>A314+1</f>
        <v>193</v>
      </c>
      <c r="B316" s="18">
        <f>B314-1</f>
        <v>190</v>
      </c>
      <c r="C316" s="36" t="s">
        <v>622</v>
      </c>
      <c r="D316" s="9" t="s">
        <v>66</v>
      </c>
      <c r="E316" s="20" t="s">
        <v>461</v>
      </c>
      <c r="F316" s="25" t="s">
        <v>1512</v>
      </c>
      <c r="G316" s="25" t="s">
        <v>1513</v>
      </c>
      <c r="H316" s="25" t="s">
        <v>1514</v>
      </c>
      <c r="I316" s="25" t="s">
        <v>58</v>
      </c>
      <c r="J316" s="25" t="s">
        <v>81</v>
      </c>
      <c r="K316" s="25" t="s">
        <v>190</v>
      </c>
      <c r="L316" s="25" t="s">
        <v>58</v>
      </c>
      <c r="M316" s="25" t="s">
        <v>81</v>
      </c>
      <c r="N316" s="25" t="s">
        <v>190</v>
      </c>
      <c r="O316" s="30" t="s">
        <v>744</v>
      </c>
      <c r="P316" s="25" t="s">
        <v>1186</v>
      </c>
      <c r="Q316" s="25" t="str">
        <f t="shared" si="26"/>
        <v>139 others</v>
      </c>
      <c r="R316" s="25" t="s">
        <v>1515</v>
      </c>
      <c r="S316" s="21" t="s">
        <v>1191</v>
      </c>
    </row>
    <row r="317" spans="1:19" ht="36" customHeight="1">
      <c r="A317" s="150">
        <f t="shared" ref="A317:A396" si="31">A316+1</f>
        <v>194</v>
      </c>
      <c r="B317" s="174">
        <f t="shared" si="30"/>
        <v>189</v>
      </c>
      <c r="C317" s="154" t="s">
        <v>622</v>
      </c>
      <c r="D317" s="156" t="s">
        <v>66</v>
      </c>
      <c r="E317" s="158" t="s">
        <v>723</v>
      </c>
      <c r="F317" s="160" t="s">
        <v>1186</v>
      </c>
      <c r="G317" s="160" t="s">
        <v>329</v>
      </c>
      <c r="H317" s="160" t="s">
        <v>212</v>
      </c>
      <c r="I317" s="25" t="s">
        <v>58</v>
      </c>
      <c r="J317" s="25" t="s">
        <v>105</v>
      </c>
      <c r="K317" s="25" t="s">
        <v>190</v>
      </c>
      <c r="L317" s="25" t="s">
        <v>58</v>
      </c>
      <c r="M317" s="25" t="s">
        <v>105</v>
      </c>
      <c r="N317" s="25" t="s">
        <v>190</v>
      </c>
      <c r="O317" s="30" t="s">
        <v>1516</v>
      </c>
      <c r="P317" s="25" t="str">
        <f t="shared" ref="P317:P396" si="32">F317</f>
        <v>1-00</v>
      </c>
      <c r="Q317" s="25" t="s">
        <v>1282</v>
      </c>
      <c r="R317" s="25" t="s">
        <v>1283</v>
      </c>
      <c r="S317" s="162" t="s">
        <v>1517</v>
      </c>
    </row>
    <row r="318" spans="1:19" ht="35.25" customHeight="1">
      <c r="A318" s="151"/>
      <c r="B318" s="176"/>
      <c r="C318" s="155"/>
      <c r="D318" s="157"/>
      <c r="E318" s="159"/>
      <c r="F318" s="161"/>
      <c r="G318" s="161"/>
      <c r="H318" s="161"/>
      <c r="I318" s="25" t="s">
        <v>58</v>
      </c>
      <c r="J318" s="25" t="s">
        <v>1279</v>
      </c>
      <c r="K318" s="25" t="s">
        <v>190</v>
      </c>
      <c r="L318" s="25" t="s">
        <v>58</v>
      </c>
      <c r="M318" s="25" t="s">
        <v>1279</v>
      </c>
      <c r="N318" s="25" t="s">
        <v>190</v>
      </c>
      <c r="O318" s="30" t="s">
        <v>1516</v>
      </c>
      <c r="P318" s="25"/>
      <c r="Q318" s="25" t="s">
        <v>1284</v>
      </c>
      <c r="R318" s="25" t="s">
        <v>730</v>
      </c>
      <c r="S318" s="163"/>
    </row>
    <row r="319" spans="1:19" ht="45.75" customHeight="1">
      <c r="A319" s="17">
        <f>A317+1</f>
        <v>195</v>
      </c>
      <c r="B319" s="18">
        <f>B317-1</f>
        <v>188</v>
      </c>
      <c r="C319" s="36" t="s">
        <v>700</v>
      </c>
      <c r="D319" s="9" t="s">
        <v>66</v>
      </c>
      <c r="E319" s="20" t="s">
        <v>724</v>
      </c>
      <c r="F319" s="25" t="s">
        <v>1186</v>
      </c>
      <c r="G319" s="25" t="s">
        <v>80</v>
      </c>
      <c r="H319" s="25" t="s">
        <v>21</v>
      </c>
      <c r="I319" s="25" t="s">
        <v>58</v>
      </c>
      <c r="J319" s="25" t="s">
        <v>27</v>
      </c>
      <c r="K319" s="25" t="s">
        <v>190</v>
      </c>
      <c r="L319" s="25" t="s">
        <v>58</v>
      </c>
      <c r="M319" s="25" t="s">
        <v>27</v>
      </c>
      <c r="N319" s="25" t="s">
        <v>190</v>
      </c>
      <c r="O319" s="30" t="s">
        <v>707</v>
      </c>
      <c r="P319" s="25" t="str">
        <f t="shared" si="32"/>
        <v>1-00</v>
      </c>
      <c r="Q319" s="25" t="str">
        <f t="shared" ref="Q319:Q396" si="33">G319</f>
        <v>23</v>
      </c>
      <c r="R319" s="25" t="str">
        <f t="shared" ref="R319:R388" si="34">H319</f>
        <v>10-00</v>
      </c>
      <c r="S319" s="21" t="s">
        <v>1191</v>
      </c>
    </row>
    <row r="320" spans="1:19" ht="36.75" customHeight="1">
      <c r="A320" s="17">
        <f t="shared" si="31"/>
        <v>196</v>
      </c>
      <c r="B320" s="18">
        <f t="shared" si="30"/>
        <v>187</v>
      </c>
      <c r="C320" s="36" t="s">
        <v>715</v>
      </c>
      <c r="D320" s="9" t="s">
        <v>66</v>
      </c>
      <c r="E320" s="20" t="s">
        <v>725</v>
      </c>
      <c r="F320" s="25" t="s">
        <v>1186</v>
      </c>
      <c r="G320" s="25" t="s">
        <v>92</v>
      </c>
      <c r="H320" s="25" t="s">
        <v>733</v>
      </c>
      <c r="I320" s="29" t="str">
        <f t="shared" ref="I320:I396" si="35">D320</f>
        <v>VIIB</v>
      </c>
      <c r="J320" s="25" t="s">
        <v>734</v>
      </c>
      <c r="K320" s="25" t="s">
        <v>747</v>
      </c>
      <c r="L320" s="25" t="s">
        <v>58</v>
      </c>
      <c r="M320" s="25" t="s">
        <v>42</v>
      </c>
      <c r="N320" s="25" t="s">
        <v>190</v>
      </c>
      <c r="O320" s="30" t="s">
        <v>319</v>
      </c>
      <c r="P320" s="25" t="str">
        <f t="shared" si="32"/>
        <v>1-00</v>
      </c>
      <c r="Q320" s="25" t="str">
        <f t="shared" si="33"/>
        <v>39</v>
      </c>
      <c r="R320" s="25" t="s">
        <v>321</v>
      </c>
      <c r="S320" s="21" t="s">
        <v>1191</v>
      </c>
    </row>
    <row r="321" spans="1:19" ht="60">
      <c r="A321" s="17">
        <f t="shared" si="31"/>
        <v>197</v>
      </c>
      <c r="B321" s="18">
        <f t="shared" si="30"/>
        <v>186</v>
      </c>
      <c r="C321" s="36" t="s">
        <v>745</v>
      </c>
      <c r="D321" s="9" t="s">
        <v>66</v>
      </c>
      <c r="E321" s="20" t="s">
        <v>749</v>
      </c>
      <c r="F321" s="25" t="s">
        <v>1192</v>
      </c>
      <c r="G321" s="25" t="s">
        <v>762</v>
      </c>
      <c r="H321" s="25" t="s">
        <v>1185</v>
      </c>
      <c r="I321" s="29" t="str">
        <f t="shared" si="35"/>
        <v>VIIB</v>
      </c>
      <c r="J321" s="25" t="s">
        <v>773</v>
      </c>
      <c r="K321" s="25" t="s">
        <v>776</v>
      </c>
      <c r="L321" s="25" t="s">
        <v>18</v>
      </c>
      <c r="M321" s="25" t="s">
        <v>18</v>
      </c>
      <c r="N321" s="25" t="s">
        <v>18</v>
      </c>
      <c r="O321" s="30" t="s">
        <v>18</v>
      </c>
      <c r="P321" s="25" t="s">
        <v>18</v>
      </c>
      <c r="Q321" s="25" t="s">
        <v>18</v>
      </c>
      <c r="R321" s="25" t="s">
        <v>18</v>
      </c>
      <c r="S321" s="21" t="s">
        <v>1518</v>
      </c>
    </row>
    <row r="322" spans="1:19" ht="58.5" customHeight="1">
      <c r="A322" s="150">
        <f t="shared" si="31"/>
        <v>198</v>
      </c>
      <c r="B322" s="174">
        <f t="shared" si="30"/>
        <v>185</v>
      </c>
      <c r="C322" s="154" t="s">
        <v>746</v>
      </c>
      <c r="D322" s="156" t="s">
        <v>66</v>
      </c>
      <c r="E322" s="158" t="s">
        <v>750</v>
      </c>
      <c r="F322" s="160" t="s">
        <v>1192</v>
      </c>
      <c r="G322" s="160" t="s">
        <v>763</v>
      </c>
      <c r="H322" s="160" t="s">
        <v>768</v>
      </c>
      <c r="I322" s="170" t="str">
        <f t="shared" si="35"/>
        <v>VIIB</v>
      </c>
      <c r="J322" s="160" t="s">
        <v>514</v>
      </c>
      <c r="K322" s="160" t="s">
        <v>777</v>
      </c>
      <c r="L322" s="160" t="s">
        <v>58</v>
      </c>
      <c r="M322" s="160" t="s">
        <v>46</v>
      </c>
      <c r="N322" s="160" t="s">
        <v>190</v>
      </c>
      <c r="O322" s="30" t="s">
        <v>779</v>
      </c>
      <c r="P322" s="25" t="s">
        <v>1186</v>
      </c>
      <c r="Q322" s="25" t="s">
        <v>785</v>
      </c>
      <c r="R322" s="25" t="s">
        <v>1519</v>
      </c>
      <c r="S322" s="21" t="s">
        <v>1191</v>
      </c>
    </row>
    <row r="323" spans="1:19" ht="59.25" customHeight="1">
      <c r="A323" s="151"/>
      <c r="B323" s="176"/>
      <c r="C323" s="155"/>
      <c r="D323" s="157"/>
      <c r="E323" s="159"/>
      <c r="F323" s="161"/>
      <c r="G323" s="161"/>
      <c r="H323" s="161"/>
      <c r="I323" s="172"/>
      <c r="J323" s="161"/>
      <c r="K323" s="161"/>
      <c r="L323" s="161"/>
      <c r="M323" s="161"/>
      <c r="N323" s="161"/>
      <c r="O323" s="30" t="s">
        <v>779</v>
      </c>
      <c r="P323" s="25" t="s">
        <v>1186</v>
      </c>
      <c r="Q323" s="25" t="s">
        <v>1520</v>
      </c>
      <c r="R323" s="25" t="s">
        <v>787</v>
      </c>
      <c r="S323" s="21" t="s">
        <v>778</v>
      </c>
    </row>
    <row r="324" spans="1:19" ht="54.75" customHeight="1">
      <c r="A324" s="17">
        <f>A322+1</f>
        <v>199</v>
      </c>
      <c r="B324" s="18">
        <f>B322-1</f>
        <v>184</v>
      </c>
      <c r="C324" s="36" t="s">
        <v>747</v>
      </c>
      <c r="D324" s="9" t="s">
        <v>66</v>
      </c>
      <c r="E324" s="20" t="s">
        <v>751</v>
      </c>
      <c r="F324" s="25" t="s">
        <v>1186</v>
      </c>
      <c r="G324" s="25" t="s">
        <v>764</v>
      </c>
      <c r="H324" s="25" t="s">
        <v>321</v>
      </c>
      <c r="I324" s="25" t="s">
        <v>58</v>
      </c>
      <c r="J324" s="25" t="s">
        <v>42</v>
      </c>
      <c r="K324" s="25" t="s">
        <v>190</v>
      </c>
      <c r="L324" s="25" t="s">
        <v>58</v>
      </c>
      <c r="M324" s="25" t="s">
        <v>42</v>
      </c>
      <c r="N324" s="25" t="s">
        <v>190</v>
      </c>
      <c r="O324" s="30" t="s">
        <v>780</v>
      </c>
      <c r="P324" s="25" t="str">
        <f t="shared" si="32"/>
        <v>1-00</v>
      </c>
      <c r="Q324" s="25" t="str">
        <f t="shared" si="33"/>
        <v>39 &amp; others</v>
      </c>
      <c r="R324" s="25" t="s">
        <v>321</v>
      </c>
      <c r="S324" s="21" t="s">
        <v>1191</v>
      </c>
    </row>
    <row r="325" spans="1:19" ht="46.5" customHeight="1">
      <c r="A325" s="17">
        <f t="shared" si="31"/>
        <v>200</v>
      </c>
      <c r="B325" s="18">
        <f t="shared" si="30"/>
        <v>183</v>
      </c>
      <c r="C325" s="36" t="s">
        <v>18</v>
      </c>
      <c r="D325" s="9" t="s">
        <v>66</v>
      </c>
      <c r="E325" s="20" t="s">
        <v>18</v>
      </c>
      <c r="F325" s="25" t="s">
        <v>18</v>
      </c>
      <c r="G325" s="25" t="s">
        <v>18</v>
      </c>
      <c r="H325" s="25" t="s">
        <v>18</v>
      </c>
      <c r="I325" s="29" t="s">
        <v>18</v>
      </c>
      <c r="J325" s="25" t="s">
        <v>18</v>
      </c>
      <c r="K325" s="25" t="s">
        <v>18</v>
      </c>
      <c r="L325" s="25" t="s">
        <v>18</v>
      </c>
      <c r="M325" s="25" t="s">
        <v>18</v>
      </c>
      <c r="N325" s="25" t="s">
        <v>18</v>
      </c>
      <c r="O325" s="30" t="s">
        <v>18</v>
      </c>
      <c r="P325" s="25" t="s">
        <v>18</v>
      </c>
      <c r="Q325" s="25" t="str">
        <f t="shared" si="33"/>
        <v>-</v>
      </c>
      <c r="R325" s="25" t="str">
        <f t="shared" si="34"/>
        <v>-</v>
      </c>
      <c r="S325" s="21" t="s">
        <v>1521</v>
      </c>
    </row>
    <row r="326" spans="1:19" ht="48.75" customHeight="1">
      <c r="A326" s="17">
        <f t="shared" si="31"/>
        <v>201</v>
      </c>
      <c r="B326" s="18">
        <f t="shared" si="30"/>
        <v>182</v>
      </c>
      <c r="C326" s="36" t="s">
        <v>121</v>
      </c>
      <c r="D326" s="9" t="s">
        <v>66</v>
      </c>
      <c r="E326" s="20" t="s">
        <v>752</v>
      </c>
      <c r="F326" s="25" t="s">
        <v>1186</v>
      </c>
      <c r="G326" s="25" t="s">
        <v>108</v>
      </c>
      <c r="H326" s="25" t="s">
        <v>769</v>
      </c>
      <c r="I326" s="29" t="str">
        <f t="shared" si="35"/>
        <v>VIIB</v>
      </c>
      <c r="J326" s="25" t="s">
        <v>774</v>
      </c>
      <c r="K326" s="25" t="s">
        <v>347</v>
      </c>
      <c r="L326" s="25" t="s">
        <v>58</v>
      </c>
      <c r="M326" s="25" t="s">
        <v>138</v>
      </c>
      <c r="N326" s="25" t="s">
        <v>190</v>
      </c>
      <c r="O326" s="30" t="s">
        <v>781</v>
      </c>
      <c r="P326" s="25" t="str">
        <f t="shared" si="32"/>
        <v>1-00</v>
      </c>
      <c r="Q326" s="25" t="s">
        <v>786</v>
      </c>
      <c r="R326" s="25" t="str">
        <f t="shared" si="34"/>
        <v>11-22</v>
      </c>
      <c r="S326" s="21" t="s">
        <v>1191</v>
      </c>
    </row>
    <row r="327" spans="1:19" ht="48.75" customHeight="1">
      <c r="A327" s="17">
        <f t="shared" si="31"/>
        <v>202</v>
      </c>
      <c r="B327" s="18">
        <f t="shared" si="30"/>
        <v>181</v>
      </c>
      <c r="C327" s="36" t="s">
        <v>121</v>
      </c>
      <c r="D327" s="9" t="s">
        <v>66</v>
      </c>
      <c r="E327" s="20" t="s">
        <v>753</v>
      </c>
      <c r="F327" s="25" t="s">
        <v>1186</v>
      </c>
      <c r="G327" s="25" t="s">
        <v>765</v>
      </c>
      <c r="H327" s="25" t="s">
        <v>770</v>
      </c>
      <c r="I327" s="29" t="str">
        <f t="shared" si="35"/>
        <v>VIIB</v>
      </c>
      <c r="J327" s="25" t="s">
        <v>774</v>
      </c>
      <c r="K327" s="25" t="s">
        <v>347</v>
      </c>
      <c r="L327" s="25" t="s">
        <v>58</v>
      </c>
      <c r="M327" s="25" t="s">
        <v>86</v>
      </c>
      <c r="N327" s="25" t="s">
        <v>190</v>
      </c>
      <c r="O327" s="30" t="s">
        <v>781</v>
      </c>
      <c r="P327" s="25" t="str">
        <f t="shared" si="32"/>
        <v>1-00</v>
      </c>
      <c r="Q327" s="25" t="str">
        <f t="shared" si="33"/>
        <v>93</v>
      </c>
      <c r="R327" s="25" t="str">
        <f t="shared" si="34"/>
        <v>16-00</v>
      </c>
      <c r="S327" s="21" t="s">
        <v>1191</v>
      </c>
    </row>
    <row r="328" spans="1:19" ht="45.75" customHeight="1">
      <c r="A328" s="17">
        <f t="shared" si="31"/>
        <v>203</v>
      </c>
      <c r="B328" s="18">
        <f t="shared" si="30"/>
        <v>180</v>
      </c>
      <c r="C328" s="36" t="s">
        <v>121</v>
      </c>
      <c r="D328" s="9" t="s">
        <v>66</v>
      </c>
      <c r="E328" s="20" t="s">
        <v>754</v>
      </c>
      <c r="F328" s="25" t="s">
        <v>1186</v>
      </c>
      <c r="G328" s="25" t="s">
        <v>80</v>
      </c>
      <c r="H328" s="25" t="s">
        <v>771</v>
      </c>
      <c r="I328" s="25" t="s">
        <v>58</v>
      </c>
      <c r="J328" s="25" t="s">
        <v>51</v>
      </c>
      <c r="K328" s="25" t="s">
        <v>190</v>
      </c>
      <c r="L328" s="25" t="s">
        <v>58</v>
      </c>
      <c r="M328" s="25" t="s">
        <v>51</v>
      </c>
      <c r="N328" s="25" t="s">
        <v>190</v>
      </c>
      <c r="O328" s="30" t="s">
        <v>385</v>
      </c>
      <c r="P328" s="25" t="str">
        <f t="shared" si="32"/>
        <v>1-00</v>
      </c>
      <c r="Q328" s="25" t="str">
        <f t="shared" si="33"/>
        <v>23</v>
      </c>
      <c r="R328" s="25" t="str">
        <f t="shared" si="34"/>
        <v>16-26</v>
      </c>
      <c r="S328" s="21" t="s">
        <v>1191</v>
      </c>
    </row>
    <row r="329" spans="1:19" ht="52.5" customHeight="1">
      <c r="A329" s="17">
        <f t="shared" si="31"/>
        <v>204</v>
      </c>
      <c r="B329" s="18">
        <f t="shared" si="30"/>
        <v>179</v>
      </c>
      <c r="C329" s="36" t="s">
        <v>121</v>
      </c>
      <c r="D329" s="9" t="s">
        <v>66</v>
      </c>
      <c r="E329" s="20" t="s">
        <v>755</v>
      </c>
      <c r="F329" s="25" t="s">
        <v>1186</v>
      </c>
      <c r="G329" s="25" t="s">
        <v>23</v>
      </c>
      <c r="H329" s="25" t="s">
        <v>24</v>
      </c>
      <c r="I329" s="29" t="s">
        <v>1241</v>
      </c>
      <c r="J329" s="25" t="s">
        <v>18</v>
      </c>
      <c r="K329" s="25" t="s">
        <v>18</v>
      </c>
      <c r="L329" s="25" t="s">
        <v>18</v>
      </c>
      <c r="M329" s="25" t="s">
        <v>18</v>
      </c>
      <c r="N329" s="25" t="s">
        <v>18</v>
      </c>
      <c r="O329" s="30" t="s">
        <v>1522</v>
      </c>
      <c r="P329" s="25" t="s">
        <v>1186</v>
      </c>
      <c r="Q329" s="25" t="s">
        <v>23</v>
      </c>
      <c r="R329" s="25" t="s">
        <v>24</v>
      </c>
      <c r="S329" s="21" t="s">
        <v>1523</v>
      </c>
    </row>
    <row r="330" spans="1:19" ht="45" customHeight="1">
      <c r="A330" s="17">
        <f t="shared" si="31"/>
        <v>205</v>
      </c>
      <c r="B330" s="18">
        <f t="shared" si="30"/>
        <v>178</v>
      </c>
      <c r="C330" s="36" t="s">
        <v>529</v>
      </c>
      <c r="D330" s="9" t="s">
        <v>66</v>
      </c>
      <c r="E330" s="20" t="s">
        <v>756</v>
      </c>
      <c r="F330" s="25" t="s">
        <v>1186</v>
      </c>
      <c r="G330" s="25" t="s">
        <v>67</v>
      </c>
      <c r="H330" s="25" t="s">
        <v>24</v>
      </c>
      <c r="I330" s="25" t="s">
        <v>58</v>
      </c>
      <c r="J330" s="25" t="s">
        <v>108</v>
      </c>
      <c r="K330" s="25" t="s">
        <v>190</v>
      </c>
      <c r="L330" s="25" t="s">
        <v>58</v>
      </c>
      <c r="M330" s="25" t="s">
        <v>108</v>
      </c>
      <c r="N330" s="25" t="s">
        <v>190</v>
      </c>
      <c r="O330" s="30" t="s">
        <v>782</v>
      </c>
      <c r="P330" s="25" t="str">
        <f t="shared" si="32"/>
        <v>1-00</v>
      </c>
      <c r="Q330" s="25" t="str">
        <f t="shared" si="33"/>
        <v>13</v>
      </c>
      <c r="R330" s="25" t="str">
        <f t="shared" si="34"/>
        <v>30-00</v>
      </c>
      <c r="S330" s="21" t="s">
        <v>1191</v>
      </c>
    </row>
    <row r="331" spans="1:19" ht="42.75" customHeight="1">
      <c r="A331" s="17">
        <f t="shared" si="31"/>
        <v>206</v>
      </c>
      <c r="B331" s="18">
        <f t="shared" si="30"/>
        <v>177</v>
      </c>
      <c r="C331" s="36" t="s">
        <v>748</v>
      </c>
      <c r="D331" s="9" t="s">
        <v>66</v>
      </c>
      <c r="E331" s="20" t="s">
        <v>757</v>
      </c>
      <c r="F331" s="25" t="s">
        <v>1186</v>
      </c>
      <c r="G331" s="25" t="s">
        <v>766</v>
      </c>
      <c r="H331" s="25" t="s">
        <v>1524</v>
      </c>
      <c r="I331" s="29" t="str">
        <f t="shared" si="35"/>
        <v>VIIB</v>
      </c>
      <c r="J331" s="25" t="s">
        <v>775</v>
      </c>
      <c r="K331" s="25" t="s">
        <v>697</v>
      </c>
      <c r="L331" s="25" t="s">
        <v>58</v>
      </c>
      <c r="M331" s="25" t="s">
        <v>84</v>
      </c>
      <c r="N331" s="25" t="s">
        <v>190</v>
      </c>
      <c r="O331" s="30" t="s">
        <v>783</v>
      </c>
      <c r="P331" s="25" t="str">
        <f t="shared" si="32"/>
        <v>1-00</v>
      </c>
      <c r="Q331" s="25" t="str">
        <f t="shared" si="33"/>
        <v>80 &amp; others</v>
      </c>
      <c r="R331" s="25" t="str">
        <f t="shared" si="34"/>
        <v>9-30</v>
      </c>
      <c r="S331" s="21" t="s">
        <v>1191</v>
      </c>
    </row>
    <row r="332" spans="1:19" ht="84.75" customHeight="1">
      <c r="A332" s="17">
        <f t="shared" si="31"/>
        <v>207</v>
      </c>
      <c r="B332" s="18">
        <f t="shared" si="30"/>
        <v>176</v>
      </c>
      <c r="C332" s="36" t="s">
        <v>347</v>
      </c>
      <c r="D332" s="9" t="s">
        <v>66</v>
      </c>
      <c r="E332" s="20" t="s">
        <v>758</v>
      </c>
      <c r="F332" s="25" t="s">
        <v>1186</v>
      </c>
      <c r="G332" s="25" t="s">
        <v>143</v>
      </c>
      <c r="H332" s="25" t="s">
        <v>24</v>
      </c>
      <c r="I332" s="29" t="s">
        <v>18</v>
      </c>
      <c r="J332" s="25" t="s">
        <v>18</v>
      </c>
      <c r="K332" s="25" t="s">
        <v>18</v>
      </c>
      <c r="L332" s="25" t="s">
        <v>18</v>
      </c>
      <c r="M332" s="25" t="s">
        <v>18</v>
      </c>
      <c r="N332" s="25" t="s">
        <v>18</v>
      </c>
      <c r="O332" s="30" t="s">
        <v>18</v>
      </c>
      <c r="P332" s="25" t="s">
        <v>18</v>
      </c>
      <c r="Q332" s="25" t="s">
        <v>18</v>
      </c>
      <c r="R332" s="25" t="s">
        <v>18</v>
      </c>
      <c r="S332" s="21" t="s">
        <v>1525</v>
      </c>
    </row>
    <row r="333" spans="1:19" ht="89.25" customHeight="1">
      <c r="A333" s="17">
        <f t="shared" si="31"/>
        <v>208</v>
      </c>
      <c r="B333" s="18">
        <f t="shared" si="30"/>
        <v>175</v>
      </c>
      <c r="C333" s="36" t="s">
        <v>347</v>
      </c>
      <c r="D333" s="9" t="s">
        <v>66</v>
      </c>
      <c r="E333" s="20" t="s">
        <v>759</v>
      </c>
      <c r="F333" s="58" t="s">
        <v>1186</v>
      </c>
      <c r="G333" s="25" t="s">
        <v>762</v>
      </c>
      <c r="H333" s="25" t="s">
        <v>21</v>
      </c>
      <c r="I333" s="29" t="s">
        <v>18</v>
      </c>
      <c r="J333" s="25" t="s">
        <v>18</v>
      </c>
      <c r="K333" s="25" t="s">
        <v>18</v>
      </c>
      <c r="L333" s="25" t="s">
        <v>18</v>
      </c>
      <c r="M333" s="25" t="s">
        <v>18</v>
      </c>
      <c r="N333" s="25" t="s">
        <v>18</v>
      </c>
      <c r="O333" s="30" t="s">
        <v>18</v>
      </c>
      <c r="P333" s="25" t="s">
        <v>18</v>
      </c>
      <c r="Q333" s="25" t="s">
        <v>18</v>
      </c>
      <c r="R333" s="25" t="s">
        <v>18</v>
      </c>
      <c r="S333" s="21" t="s">
        <v>1526</v>
      </c>
    </row>
    <row r="334" spans="1:19" ht="42" customHeight="1">
      <c r="A334" s="150">
        <f t="shared" si="31"/>
        <v>209</v>
      </c>
      <c r="B334" s="174">
        <f t="shared" si="30"/>
        <v>174</v>
      </c>
      <c r="C334" s="154" t="s">
        <v>347</v>
      </c>
      <c r="D334" s="156" t="s">
        <v>66</v>
      </c>
      <c r="E334" s="158" t="s">
        <v>760</v>
      </c>
      <c r="F334" s="160" t="s">
        <v>1186</v>
      </c>
      <c r="G334" s="160" t="s">
        <v>1527</v>
      </c>
      <c r="H334" s="160" t="s">
        <v>772</v>
      </c>
      <c r="I334" s="58" t="s">
        <v>58</v>
      </c>
      <c r="J334" s="58" t="s">
        <v>138</v>
      </c>
      <c r="K334" s="58" t="s">
        <v>190</v>
      </c>
      <c r="L334" s="25" t="s">
        <v>58</v>
      </c>
      <c r="M334" s="58" t="s">
        <v>138</v>
      </c>
      <c r="N334" s="25" t="s">
        <v>190</v>
      </c>
      <c r="O334" s="30" t="s">
        <v>1528</v>
      </c>
      <c r="P334" s="25" t="str">
        <f t="shared" si="32"/>
        <v>1-00</v>
      </c>
      <c r="Q334" s="58" t="s">
        <v>1342</v>
      </c>
      <c r="R334" s="58" t="s">
        <v>769</v>
      </c>
      <c r="S334" s="162" t="s">
        <v>1191</v>
      </c>
    </row>
    <row r="335" spans="1:19" ht="32.25" customHeight="1">
      <c r="A335" s="151"/>
      <c r="B335" s="176"/>
      <c r="C335" s="155"/>
      <c r="D335" s="157"/>
      <c r="E335" s="159"/>
      <c r="F335" s="161"/>
      <c r="G335" s="161"/>
      <c r="H335" s="161"/>
      <c r="I335" s="58" t="s">
        <v>58</v>
      </c>
      <c r="J335" s="58" t="s">
        <v>86</v>
      </c>
      <c r="K335" s="58" t="s">
        <v>190</v>
      </c>
      <c r="L335" s="58" t="s">
        <v>58</v>
      </c>
      <c r="M335" s="58" t="s">
        <v>86</v>
      </c>
      <c r="N335" s="58" t="s">
        <v>190</v>
      </c>
      <c r="O335" s="30" t="s">
        <v>1528</v>
      </c>
      <c r="P335" s="58" t="s">
        <v>1186</v>
      </c>
      <c r="Q335" s="58" t="s">
        <v>765</v>
      </c>
      <c r="R335" s="58" t="s">
        <v>770</v>
      </c>
      <c r="S335" s="163"/>
    </row>
    <row r="336" spans="1:19" ht="41.25" customHeight="1">
      <c r="A336" s="17">
        <f>A334+1</f>
        <v>210</v>
      </c>
      <c r="B336" s="18">
        <f>B334-1</f>
        <v>173</v>
      </c>
      <c r="C336" s="36" t="s">
        <v>347</v>
      </c>
      <c r="D336" s="9" t="s">
        <v>66</v>
      </c>
      <c r="E336" s="20" t="s">
        <v>761</v>
      </c>
      <c r="F336" s="58" t="s">
        <v>1529</v>
      </c>
      <c r="G336" s="25" t="s">
        <v>767</v>
      </c>
      <c r="H336" s="58" t="s">
        <v>1530</v>
      </c>
      <c r="I336" s="58" t="s">
        <v>58</v>
      </c>
      <c r="J336" s="58" t="s">
        <v>568</v>
      </c>
      <c r="K336" s="58" t="s">
        <v>190</v>
      </c>
      <c r="L336" s="25" t="s">
        <v>58</v>
      </c>
      <c r="M336" s="25" t="s">
        <v>568</v>
      </c>
      <c r="N336" s="25" t="s">
        <v>190</v>
      </c>
      <c r="O336" s="30" t="s">
        <v>784</v>
      </c>
      <c r="P336" s="58" t="s">
        <v>1186</v>
      </c>
      <c r="Q336" s="25" t="str">
        <f t="shared" si="33"/>
        <v>94 &amp; others</v>
      </c>
      <c r="R336" s="25" t="s">
        <v>788</v>
      </c>
      <c r="S336" s="21" t="s">
        <v>1510</v>
      </c>
    </row>
    <row r="337" spans="1:19" ht="33.75" customHeight="1">
      <c r="A337" s="150">
        <f t="shared" si="31"/>
        <v>211</v>
      </c>
      <c r="B337" s="174">
        <f t="shared" si="30"/>
        <v>172</v>
      </c>
      <c r="C337" s="154" t="s">
        <v>697</v>
      </c>
      <c r="D337" s="156" t="s">
        <v>66</v>
      </c>
      <c r="E337" s="152" t="s">
        <v>686</v>
      </c>
      <c r="F337" s="160" t="s">
        <v>1186</v>
      </c>
      <c r="G337" s="160" t="s">
        <v>132</v>
      </c>
      <c r="H337" s="160" t="s">
        <v>808</v>
      </c>
      <c r="I337" s="58" t="s">
        <v>58</v>
      </c>
      <c r="J337" s="58" t="s">
        <v>22</v>
      </c>
      <c r="K337" s="58" t="s">
        <v>190</v>
      </c>
      <c r="L337" s="25" t="s">
        <v>58</v>
      </c>
      <c r="M337" s="58" t="s">
        <v>22</v>
      </c>
      <c r="N337" s="25" t="s">
        <v>190</v>
      </c>
      <c r="O337" s="30" t="s">
        <v>1531</v>
      </c>
      <c r="P337" s="25" t="str">
        <f t="shared" si="32"/>
        <v>1-00</v>
      </c>
      <c r="Q337" s="25" t="str">
        <f t="shared" si="33"/>
        <v>03 &amp; others</v>
      </c>
      <c r="R337" s="58" t="s">
        <v>730</v>
      </c>
      <c r="S337" s="162" t="s">
        <v>1191</v>
      </c>
    </row>
    <row r="338" spans="1:19" ht="33.75" customHeight="1">
      <c r="A338" s="151"/>
      <c r="B338" s="176"/>
      <c r="C338" s="155"/>
      <c r="D338" s="157"/>
      <c r="E338" s="153"/>
      <c r="F338" s="161"/>
      <c r="G338" s="161"/>
      <c r="H338" s="161"/>
      <c r="I338" s="58" t="s">
        <v>58</v>
      </c>
      <c r="J338" s="58" t="s">
        <v>119</v>
      </c>
      <c r="K338" s="58" t="s">
        <v>190</v>
      </c>
      <c r="L338" s="58" t="s">
        <v>58</v>
      </c>
      <c r="M338" s="58" t="s">
        <v>119</v>
      </c>
      <c r="N338" s="58" t="s">
        <v>190</v>
      </c>
      <c r="O338" s="30" t="s">
        <v>705</v>
      </c>
      <c r="P338" s="58" t="s">
        <v>1186</v>
      </c>
      <c r="Q338" s="58" t="s">
        <v>1532</v>
      </c>
      <c r="R338" s="58" t="s">
        <v>20</v>
      </c>
      <c r="S338" s="163"/>
    </row>
    <row r="339" spans="1:19" ht="36" customHeight="1">
      <c r="A339" s="17">
        <f>A337+1</f>
        <v>212</v>
      </c>
      <c r="B339" s="18">
        <f>B337-1</f>
        <v>171</v>
      </c>
      <c r="C339" s="36" t="s">
        <v>697</v>
      </c>
      <c r="D339" s="9" t="s">
        <v>66</v>
      </c>
      <c r="E339" s="20" t="s">
        <v>795</v>
      </c>
      <c r="F339" s="58" t="s">
        <v>1186</v>
      </c>
      <c r="G339" s="25" t="s">
        <v>766</v>
      </c>
      <c r="H339" s="58" t="s">
        <v>1524</v>
      </c>
      <c r="I339" s="58" t="s">
        <v>58</v>
      </c>
      <c r="J339" s="58" t="s">
        <v>84</v>
      </c>
      <c r="K339" s="58" t="s">
        <v>190</v>
      </c>
      <c r="L339" s="25" t="s">
        <v>58</v>
      </c>
      <c r="M339" s="25" t="s">
        <v>84</v>
      </c>
      <c r="N339" s="25" t="s">
        <v>190</v>
      </c>
      <c r="O339" s="30" t="s">
        <v>783</v>
      </c>
      <c r="P339" s="25" t="str">
        <f t="shared" si="32"/>
        <v>1-00</v>
      </c>
      <c r="Q339" s="25" t="str">
        <f t="shared" si="33"/>
        <v>80 &amp; others</v>
      </c>
      <c r="R339" s="25" t="str">
        <f t="shared" si="34"/>
        <v>9-30</v>
      </c>
      <c r="S339" s="21" t="s">
        <v>1191</v>
      </c>
    </row>
    <row r="340" spans="1:19" ht="37.5" customHeight="1">
      <c r="A340" s="17">
        <f t="shared" si="31"/>
        <v>213</v>
      </c>
      <c r="B340" s="18">
        <f t="shared" si="30"/>
        <v>170</v>
      </c>
      <c r="C340" s="36" t="s">
        <v>122</v>
      </c>
      <c r="D340" s="9" t="s">
        <v>66</v>
      </c>
      <c r="E340" s="20" t="s">
        <v>162</v>
      </c>
      <c r="F340" s="58" t="s">
        <v>1186</v>
      </c>
      <c r="G340" s="25" t="s">
        <v>151</v>
      </c>
      <c r="H340" s="25" t="s">
        <v>21</v>
      </c>
      <c r="I340" s="58" t="s">
        <v>58</v>
      </c>
      <c r="J340" s="58" t="s">
        <v>50</v>
      </c>
      <c r="K340" s="58" t="s">
        <v>190</v>
      </c>
      <c r="L340" s="25" t="s">
        <v>58</v>
      </c>
      <c r="M340" s="25" t="s">
        <v>50</v>
      </c>
      <c r="N340" s="25" t="s">
        <v>190</v>
      </c>
      <c r="O340" s="30" t="s">
        <v>816</v>
      </c>
      <c r="P340" s="25" t="str">
        <f t="shared" si="32"/>
        <v>1-00</v>
      </c>
      <c r="Q340" s="25" t="str">
        <f t="shared" si="33"/>
        <v>02</v>
      </c>
      <c r="R340" s="25" t="str">
        <f t="shared" si="34"/>
        <v>10-00</v>
      </c>
      <c r="S340" s="21" t="s">
        <v>1191</v>
      </c>
    </row>
    <row r="341" spans="1:19" ht="33" customHeight="1">
      <c r="A341" s="17">
        <f t="shared" si="31"/>
        <v>214</v>
      </c>
      <c r="B341" s="18">
        <f t="shared" si="30"/>
        <v>169</v>
      </c>
      <c r="C341" s="36" t="s">
        <v>126</v>
      </c>
      <c r="D341" s="9" t="s">
        <v>66</v>
      </c>
      <c r="E341" s="20" t="s">
        <v>796</v>
      </c>
      <c r="F341" s="58" t="s">
        <v>1186</v>
      </c>
      <c r="G341" s="25" t="s">
        <v>804</v>
      </c>
      <c r="H341" s="58" t="s">
        <v>1355</v>
      </c>
      <c r="I341" s="29" t="str">
        <f t="shared" si="35"/>
        <v>VIIB</v>
      </c>
      <c r="J341" s="25" t="s">
        <v>813</v>
      </c>
      <c r="K341" s="25" t="s">
        <v>792</v>
      </c>
      <c r="L341" s="25" t="s">
        <v>58</v>
      </c>
      <c r="M341" s="25" t="s">
        <v>88</v>
      </c>
      <c r="N341" s="25" t="s">
        <v>190</v>
      </c>
      <c r="O341" s="30" t="s">
        <v>817</v>
      </c>
      <c r="P341" s="25" t="str">
        <f t="shared" si="32"/>
        <v>1-00</v>
      </c>
      <c r="Q341" s="25" t="str">
        <f t="shared" si="33"/>
        <v>129</v>
      </c>
      <c r="R341" s="58" t="s">
        <v>1355</v>
      </c>
      <c r="S341" s="21" t="s">
        <v>1191</v>
      </c>
    </row>
    <row r="342" spans="1:19" ht="33" customHeight="1">
      <c r="A342" s="17">
        <f t="shared" si="31"/>
        <v>215</v>
      </c>
      <c r="B342" s="18">
        <f t="shared" si="30"/>
        <v>168</v>
      </c>
      <c r="C342" s="36" t="s">
        <v>789</v>
      </c>
      <c r="D342" s="9" t="s">
        <v>66</v>
      </c>
      <c r="E342" s="20" t="s">
        <v>797</v>
      </c>
      <c r="F342" s="58" t="s">
        <v>1186</v>
      </c>
      <c r="G342" s="25" t="s">
        <v>805</v>
      </c>
      <c r="H342" s="25" t="s">
        <v>809</v>
      </c>
      <c r="I342" s="29" t="str">
        <f t="shared" si="35"/>
        <v>VIIB</v>
      </c>
      <c r="J342" s="25" t="s">
        <v>98</v>
      </c>
      <c r="K342" s="25" t="s">
        <v>735</v>
      </c>
      <c r="L342" s="25" t="s">
        <v>58</v>
      </c>
      <c r="M342" s="25" t="s">
        <v>37</v>
      </c>
      <c r="N342" s="25" t="s">
        <v>190</v>
      </c>
      <c r="O342" s="30" t="s">
        <v>818</v>
      </c>
      <c r="P342" s="25" t="str">
        <f t="shared" si="32"/>
        <v>1-00</v>
      </c>
      <c r="Q342" s="25" t="str">
        <f t="shared" si="33"/>
        <v>77</v>
      </c>
      <c r="R342" s="25" t="str">
        <f t="shared" si="34"/>
        <v>25-29</v>
      </c>
      <c r="S342" s="21" t="s">
        <v>1191</v>
      </c>
    </row>
    <row r="343" spans="1:19" ht="35.25" customHeight="1">
      <c r="A343" s="150">
        <f t="shared" si="31"/>
        <v>216</v>
      </c>
      <c r="B343" s="174">
        <f t="shared" si="30"/>
        <v>167</v>
      </c>
      <c r="C343" s="154" t="s">
        <v>789</v>
      </c>
      <c r="D343" s="156" t="s">
        <v>66</v>
      </c>
      <c r="E343" s="158" t="s">
        <v>1533</v>
      </c>
      <c r="F343" s="160" t="s">
        <v>1186</v>
      </c>
      <c r="G343" s="160" t="s">
        <v>806</v>
      </c>
      <c r="H343" s="160" t="s">
        <v>810</v>
      </c>
      <c r="I343" s="170" t="str">
        <f t="shared" si="35"/>
        <v>VIIB</v>
      </c>
      <c r="J343" s="160" t="s">
        <v>100</v>
      </c>
      <c r="K343" s="160" t="s">
        <v>814</v>
      </c>
      <c r="L343" s="58" t="s">
        <v>58</v>
      </c>
      <c r="M343" s="63">
        <v>2</v>
      </c>
      <c r="N343" s="64" t="s">
        <v>190</v>
      </c>
      <c r="O343" s="65" t="s">
        <v>1534</v>
      </c>
      <c r="P343" s="66" t="s">
        <v>1186</v>
      </c>
      <c r="Q343" s="48" t="s">
        <v>1537</v>
      </c>
      <c r="R343" s="64" t="s">
        <v>1538</v>
      </c>
      <c r="S343" s="162" t="s">
        <v>1191</v>
      </c>
    </row>
    <row r="344" spans="1:19" ht="35.25" customHeight="1">
      <c r="A344" s="151"/>
      <c r="B344" s="176"/>
      <c r="C344" s="155"/>
      <c r="D344" s="157"/>
      <c r="E344" s="159"/>
      <c r="F344" s="161"/>
      <c r="G344" s="161"/>
      <c r="H344" s="161"/>
      <c r="I344" s="172"/>
      <c r="J344" s="161"/>
      <c r="K344" s="161"/>
      <c r="L344" s="58" t="s">
        <v>58</v>
      </c>
      <c r="M344" s="58" t="s">
        <v>87</v>
      </c>
      <c r="N344" s="58" t="s">
        <v>190</v>
      </c>
      <c r="O344" s="30" t="s">
        <v>1534</v>
      </c>
      <c r="P344" s="58" t="s">
        <v>1186</v>
      </c>
      <c r="Q344" s="58" t="s">
        <v>1535</v>
      </c>
      <c r="R344" s="58" t="s">
        <v>1536</v>
      </c>
      <c r="S344" s="163"/>
    </row>
    <row r="345" spans="1:19" ht="41.25" customHeight="1">
      <c r="A345" s="17">
        <f>A343+1</f>
        <v>217</v>
      </c>
      <c r="B345" s="18">
        <f>B343-1</f>
        <v>166</v>
      </c>
      <c r="C345" s="36" t="s">
        <v>699</v>
      </c>
      <c r="D345" s="9" t="s">
        <v>66</v>
      </c>
      <c r="E345" s="20" t="s">
        <v>798</v>
      </c>
      <c r="F345" s="58" t="s">
        <v>1200</v>
      </c>
      <c r="G345" s="25" t="s">
        <v>47</v>
      </c>
      <c r="H345" s="58" t="s">
        <v>1190</v>
      </c>
      <c r="I345" s="58" t="s">
        <v>58</v>
      </c>
      <c r="J345" s="58" t="s">
        <v>189</v>
      </c>
      <c r="K345" s="58" t="s">
        <v>190</v>
      </c>
      <c r="L345" s="58" t="s">
        <v>58</v>
      </c>
      <c r="M345" s="58" t="s">
        <v>189</v>
      </c>
      <c r="N345" s="58" t="s">
        <v>190</v>
      </c>
      <c r="O345" s="30" t="s">
        <v>200</v>
      </c>
      <c r="P345" s="58" t="s">
        <v>1186</v>
      </c>
      <c r="Q345" s="58" t="str">
        <f t="shared" si="33"/>
        <v>90</v>
      </c>
      <c r="R345" s="58" t="str">
        <f t="shared" si="34"/>
        <v>9-28</v>
      </c>
      <c r="S345" s="21" t="s">
        <v>1191</v>
      </c>
    </row>
    <row r="346" spans="1:19" ht="40.5" customHeight="1">
      <c r="A346" s="150">
        <f t="shared" si="31"/>
        <v>218</v>
      </c>
      <c r="B346" s="174">
        <f t="shared" si="30"/>
        <v>165</v>
      </c>
      <c r="C346" s="154" t="s">
        <v>790</v>
      </c>
      <c r="D346" s="156" t="s">
        <v>66</v>
      </c>
      <c r="E346" s="158" t="s">
        <v>1539</v>
      </c>
      <c r="F346" s="160" t="s">
        <v>1186</v>
      </c>
      <c r="G346" s="160" t="s">
        <v>246</v>
      </c>
      <c r="H346" s="160" t="s">
        <v>811</v>
      </c>
      <c r="I346" s="58" t="s">
        <v>58</v>
      </c>
      <c r="J346" s="58" t="s">
        <v>988</v>
      </c>
      <c r="K346" s="58" t="s">
        <v>190</v>
      </c>
      <c r="L346" s="58" t="s">
        <v>58</v>
      </c>
      <c r="M346" s="58" t="s">
        <v>988</v>
      </c>
      <c r="N346" s="58" t="s">
        <v>190</v>
      </c>
      <c r="O346" s="30" t="s">
        <v>1540</v>
      </c>
      <c r="P346" s="58" t="str">
        <f t="shared" si="32"/>
        <v>1-00</v>
      </c>
      <c r="Q346" s="58" t="s">
        <v>41</v>
      </c>
      <c r="R346" s="58" t="s">
        <v>24</v>
      </c>
      <c r="S346" s="162" t="s">
        <v>1191</v>
      </c>
    </row>
    <row r="347" spans="1:19" ht="40.5" customHeight="1">
      <c r="A347" s="151"/>
      <c r="B347" s="176"/>
      <c r="C347" s="155"/>
      <c r="D347" s="157"/>
      <c r="E347" s="159"/>
      <c r="F347" s="161"/>
      <c r="G347" s="161"/>
      <c r="H347" s="161"/>
      <c r="I347" s="58" t="s">
        <v>58</v>
      </c>
      <c r="J347" s="58" t="s">
        <v>805</v>
      </c>
      <c r="K347" s="58" t="s">
        <v>190</v>
      </c>
      <c r="L347" s="58" t="s">
        <v>58</v>
      </c>
      <c r="M347" s="58" t="s">
        <v>805</v>
      </c>
      <c r="N347" s="58" t="s">
        <v>190</v>
      </c>
      <c r="O347" s="30" t="s">
        <v>1541</v>
      </c>
      <c r="P347" s="58" t="s">
        <v>1186</v>
      </c>
      <c r="Q347" s="58" t="s">
        <v>111</v>
      </c>
      <c r="R347" s="58" t="s">
        <v>1085</v>
      </c>
      <c r="S347" s="163"/>
    </row>
    <row r="348" spans="1:19" ht="38.25" customHeight="1">
      <c r="A348" s="150">
        <f>A346+1</f>
        <v>219</v>
      </c>
      <c r="B348" s="174">
        <f>B346-1</f>
        <v>164</v>
      </c>
      <c r="C348" s="154" t="s">
        <v>791</v>
      </c>
      <c r="D348" s="156" t="s">
        <v>66</v>
      </c>
      <c r="E348" s="158" t="s">
        <v>799</v>
      </c>
      <c r="F348" s="160" t="s">
        <v>1186</v>
      </c>
      <c r="G348" s="160" t="s">
        <v>807</v>
      </c>
      <c r="H348" s="160" t="s">
        <v>812</v>
      </c>
      <c r="I348" s="58" t="s">
        <v>58</v>
      </c>
      <c r="J348" s="58" t="s">
        <v>88</v>
      </c>
      <c r="K348" s="58" t="s">
        <v>190</v>
      </c>
      <c r="L348" s="58" t="s">
        <v>58</v>
      </c>
      <c r="M348" s="58" t="s">
        <v>88</v>
      </c>
      <c r="N348" s="58" t="s">
        <v>190</v>
      </c>
      <c r="O348" s="30" t="s">
        <v>1542</v>
      </c>
      <c r="P348" s="58" t="s">
        <v>1186</v>
      </c>
      <c r="Q348" s="58" t="s">
        <v>90</v>
      </c>
      <c r="R348" s="58" t="s">
        <v>1543</v>
      </c>
      <c r="S348" s="162" t="s">
        <v>1191</v>
      </c>
    </row>
    <row r="349" spans="1:19" ht="38.25" customHeight="1">
      <c r="A349" s="151"/>
      <c r="B349" s="176"/>
      <c r="C349" s="155"/>
      <c r="D349" s="157"/>
      <c r="E349" s="159"/>
      <c r="F349" s="161"/>
      <c r="G349" s="161"/>
      <c r="H349" s="161"/>
      <c r="I349" s="58" t="s">
        <v>58</v>
      </c>
      <c r="J349" s="58" t="s">
        <v>877</v>
      </c>
      <c r="K349" s="58" t="s">
        <v>190</v>
      </c>
      <c r="L349" s="58" t="s">
        <v>58</v>
      </c>
      <c r="M349" s="58" t="s">
        <v>877</v>
      </c>
      <c r="N349" s="58" t="s">
        <v>190</v>
      </c>
      <c r="O349" s="30" t="s">
        <v>1544</v>
      </c>
      <c r="P349" s="58" t="s">
        <v>1186</v>
      </c>
      <c r="Q349" s="58" t="s">
        <v>72</v>
      </c>
      <c r="R349" s="58" t="s">
        <v>1185</v>
      </c>
      <c r="S349" s="163"/>
    </row>
    <row r="350" spans="1:19" ht="47.25" customHeight="1">
      <c r="A350" s="17">
        <f>A348+1</f>
        <v>220</v>
      </c>
      <c r="B350" s="18">
        <f>B348-1</f>
        <v>163</v>
      </c>
      <c r="C350" s="36" t="s">
        <v>792</v>
      </c>
      <c r="D350" s="9" t="s">
        <v>66</v>
      </c>
      <c r="E350" s="20" t="s">
        <v>800</v>
      </c>
      <c r="F350" s="58" t="s">
        <v>1186</v>
      </c>
      <c r="G350" s="25" t="s">
        <v>804</v>
      </c>
      <c r="H350" s="58" t="s">
        <v>1355</v>
      </c>
      <c r="I350" s="58" t="s">
        <v>58</v>
      </c>
      <c r="J350" s="58" t="s">
        <v>88</v>
      </c>
      <c r="K350" s="58" t="s">
        <v>190</v>
      </c>
      <c r="L350" s="25" t="s">
        <v>58</v>
      </c>
      <c r="M350" s="25" t="s">
        <v>88</v>
      </c>
      <c r="N350" s="25" t="s">
        <v>190</v>
      </c>
      <c r="O350" s="30" t="s">
        <v>819</v>
      </c>
      <c r="P350" s="25" t="str">
        <f t="shared" si="32"/>
        <v>1-00</v>
      </c>
      <c r="Q350" s="25" t="str">
        <f t="shared" si="33"/>
        <v>129</v>
      </c>
      <c r="R350" s="25" t="str">
        <f t="shared" si="34"/>
        <v>9-15</v>
      </c>
      <c r="S350" s="21" t="s">
        <v>1191</v>
      </c>
    </row>
    <row r="351" spans="1:19" ht="51.75" customHeight="1">
      <c r="A351" s="150">
        <f t="shared" si="31"/>
        <v>221</v>
      </c>
      <c r="B351" s="174">
        <f t="shared" si="30"/>
        <v>162</v>
      </c>
      <c r="C351" s="154" t="s">
        <v>793</v>
      </c>
      <c r="D351" s="156" t="s">
        <v>66</v>
      </c>
      <c r="E351" s="158" t="s">
        <v>1545</v>
      </c>
      <c r="F351" s="160" t="s">
        <v>1186</v>
      </c>
      <c r="G351" s="160" t="s">
        <v>1546</v>
      </c>
      <c r="H351" s="160" t="s">
        <v>1547</v>
      </c>
      <c r="I351" s="58" t="s">
        <v>58</v>
      </c>
      <c r="J351" s="58" t="s">
        <v>151</v>
      </c>
      <c r="K351" s="58" t="s">
        <v>190</v>
      </c>
      <c r="L351" s="25" t="s">
        <v>58</v>
      </c>
      <c r="M351" s="58" t="s">
        <v>151</v>
      </c>
      <c r="N351" s="25" t="s">
        <v>190</v>
      </c>
      <c r="O351" s="30" t="s">
        <v>1548</v>
      </c>
      <c r="P351" s="58" t="s">
        <v>1186</v>
      </c>
      <c r="Q351" s="58" t="s">
        <v>412</v>
      </c>
      <c r="R351" s="58" t="s">
        <v>1549</v>
      </c>
      <c r="S351" s="162" t="s">
        <v>1191</v>
      </c>
    </row>
    <row r="352" spans="1:19" ht="35.25" customHeight="1">
      <c r="A352" s="151"/>
      <c r="B352" s="176"/>
      <c r="C352" s="155"/>
      <c r="D352" s="157"/>
      <c r="E352" s="159"/>
      <c r="F352" s="161"/>
      <c r="G352" s="161"/>
      <c r="H352" s="161"/>
      <c r="I352" s="58" t="s">
        <v>58</v>
      </c>
      <c r="J352" s="58" t="s">
        <v>39</v>
      </c>
      <c r="K352" s="58" t="s">
        <v>190</v>
      </c>
      <c r="L352" s="58" t="s">
        <v>58</v>
      </c>
      <c r="M352" s="58" t="s">
        <v>39</v>
      </c>
      <c r="N352" s="58" t="s">
        <v>190</v>
      </c>
      <c r="O352" s="30" t="s">
        <v>1550</v>
      </c>
      <c r="P352" s="58" t="s">
        <v>1186</v>
      </c>
      <c r="Q352" s="58" t="s">
        <v>80</v>
      </c>
      <c r="R352" s="58" t="s">
        <v>1551</v>
      </c>
      <c r="S352" s="163"/>
    </row>
    <row r="353" spans="1:19" ht="47.25" customHeight="1">
      <c r="A353" s="17">
        <f>A351+1</f>
        <v>222</v>
      </c>
      <c r="B353" s="18">
        <f>B351-1</f>
        <v>161</v>
      </c>
      <c r="C353" s="36" t="s">
        <v>794</v>
      </c>
      <c r="D353" s="9" t="s">
        <v>66</v>
      </c>
      <c r="E353" s="20" t="s">
        <v>801</v>
      </c>
      <c r="F353" s="58" t="s">
        <v>1552</v>
      </c>
      <c r="G353" s="25" t="s">
        <v>172</v>
      </c>
      <c r="H353" s="25" t="s">
        <v>21</v>
      </c>
      <c r="I353" s="29" t="str">
        <f t="shared" si="35"/>
        <v>VIIB</v>
      </c>
      <c r="J353" s="25" t="s">
        <v>183</v>
      </c>
      <c r="K353" s="25" t="s">
        <v>78</v>
      </c>
      <c r="L353" s="25" t="s">
        <v>58</v>
      </c>
      <c r="M353" s="25" t="s">
        <v>815</v>
      </c>
      <c r="N353" s="25" t="s">
        <v>190</v>
      </c>
      <c r="O353" s="30" t="s">
        <v>820</v>
      </c>
      <c r="P353" s="58" t="s">
        <v>1186</v>
      </c>
      <c r="Q353" s="25" t="str">
        <f t="shared" si="33"/>
        <v>135</v>
      </c>
      <c r="R353" s="25" t="str">
        <f t="shared" si="34"/>
        <v>10-00</v>
      </c>
      <c r="S353" s="21" t="s">
        <v>1510</v>
      </c>
    </row>
    <row r="354" spans="1:19" ht="47.25" customHeight="1">
      <c r="A354" s="17">
        <f t="shared" si="31"/>
        <v>223</v>
      </c>
      <c r="B354" s="18">
        <f t="shared" si="30"/>
        <v>160</v>
      </c>
      <c r="C354" s="36" t="s">
        <v>78</v>
      </c>
      <c r="D354" s="9" t="s">
        <v>66</v>
      </c>
      <c r="E354" s="20" t="s">
        <v>802</v>
      </c>
      <c r="F354" s="58" t="s">
        <v>1186</v>
      </c>
      <c r="G354" s="25" t="s">
        <v>172</v>
      </c>
      <c r="H354" s="25" t="s">
        <v>112</v>
      </c>
      <c r="I354" s="58" t="s">
        <v>58</v>
      </c>
      <c r="J354" s="58" t="s">
        <v>815</v>
      </c>
      <c r="K354" s="58" t="s">
        <v>190</v>
      </c>
      <c r="L354" s="25" t="s">
        <v>58</v>
      </c>
      <c r="M354" s="25" t="s">
        <v>815</v>
      </c>
      <c r="N354" s="25" t="s">
        <v>190</v>
      </c>
      <c r="O354" s="30" t="s">
        <v>821</v>
      </c>
      <c r="P354" s="25" t="str">
        <f t="shared" si="32"/>
        <v>1-00</v>
      </c>
      <c r="Q354" s="25" t="str">
        <f t="shared" si="33"/>
        <v>135</v>
      </c>
      <c r="R354" s="25" t="str">
        <f t="shared" si="34"/>
        <v>15-00</v>
      </c>
      <c r="S354" s="21" t="s">
        <v>1510</v>
      </c>
    </row>
    <row r="355" spans="1:19" ht="41.25" customHeight="1">
      <c r="A355" s="17">
        <f t="shared" si="31"/>
        <v>224</v>
      </c>
      <c r="B355" s="18">
        <f t="shared" si="30"/>
        <v>159</v>
      </c>
      <c r="C355" s="36" t="s">
        <v>777</v>
      </c>
      <c r="D355" s="9" t="s">
        <v>66</v>
      </c>
      <c r="E355" s="20" t="s">
        <v>803</v>
      </c>
      <c r="F355" s="58" t="s">
        <v>1192</v>
      </c>
      <c r="G355" s="25" t="s">
        <v>763</v>
      </c>
      <c r="H355" s="58" t="s">
        <v>1553</v>
      </c>
      <c r="I355" s="58" t="s">
        <v>58</v>
      </c>
      <c r="J355" s="58" t="s">
        <v>46</v>
      </c>
      <c r="K355" s="58" t="s">
        <v>190</v>
      </c>
      <c r="L355" s="25" t="s">
        <v>58</v>
      </c>
      <c r="M355" s="25" t="s">
        <v>46</v>
      </c>
      <c r="N355" s="25" t="s">
        <v>190</v>
      </c>
      <c r="O355" s="30" t="s">
        <v>779</v>
      </c>
      <c r="P355" s="58" t="s">
        <v>1186</v>
      </c>
      <c r="Q355" s="25" t="str">
        <f t="shared" si="33"/>
        <v>67 &amp; others</v>
      </c>
      <c r="R355" s="58" t="s">
        <v>1519</v>
      </c>
      <c r="S355" s="21" t="s">
        <v>1510</v>
      </c>
    </row>
    <row r="356" spans="1:19" ht="63.75" customHeight="1">
      <c r="A356" s="17">
        <f t="shared" si="31"/>
        <v>225</v>
      </c>
      <c r="B356" s="18">
        <f t="shared" si="30"/>
        <v>158</v>
      </c>
      <c r="C356" s="36" t="s">
        <v>777</v>
      </c>
      <c r="D356" s="9" t="s">
        <v>66</v>
      </c>
      <c r="E356" s="20" t="s">
        <v>1554</v>
      </c>
      <c r="F356" s="58" t="s">
        <v>1192</v>
      </c>
      <c r="G356" s="25" t="s">
        <v>129</v>
      </c>
      <c r="H356" s="25" t="s">
        <v>837</v>
      </c>
      <c r="I356" s="29" t="str">
        <f t="shared" si="35"/>
        <v>VIIB</v>
      </c>
      <c r="J356" s="58" t="s">
        <v>514</v>
      </c>
      <c r="K356" s="25" t="s">
        <v>777</v>
      </c>
      <c r="L356" s="25"/>
      <c r="M356" s="25"/>
      <c r="N356" s="25"/>
      <c r="O356" s="83"/>
      <c r="P356" s="58"/>
      <c r="Q356" s="58"/>
      <c r="R356" s="58"/>
      <c r="S356" s="21" t="s">
        <v>1555</v>
      </c>
    </row>
    <row r="357" spans="1:19" ht="60">
      <c r="A357" s="75">
        <f t="shared" si="31"/>
        <v>226</v>
      </c>
      <c r="B357" s="76">
        <f t="shared" si="30"/>
        <v>157</v>
      </c>
      <c r="C357" s="77" t="s">
        <v>777</v>
      </c>
      <c r="D357" s="78" t="s">
        <v>66</v>
      </c>
      <c r="E357" s="79" t="s">
        <v>825</v>
      </c>
      <c r="F357" s="80" t="s">
        <v>1198</v>
      </c>
      <c r="G357" s="80" t="s">
        <v>129</v>
      </c>
      <c r="H357" s="80" t="s">
        <v>838</v>
      </c>
      <c r="I357" s="81" t="str">
        <f t="shared" si="35"/>
        <v>VIIB</v>
      </c>
      <c r="J357" s="80" t="s">
        <v>514</v>
      </c>
      <c r="K357" s="80" t="s">
        <v>777</v>
      </c>
      <c r="L357" s="80"/>
      <c r="M357" s="80"/>
      <c r="N357" s="80"/>
      <c r="O357" s="83"/>
      <c r="P357" s="80"/>
      <c r="Q357" s="80"/>
      <c r="R357" s="80"/>
      <c r="S357" s="82" t="s">
        <v>1556</v>
      </c>
    </row>
    <row r="358" spans="1:19" ht="60">
      <c r="A358" s="17">
        <f t="shared" si="31"/>
        <v>227</v>
      </c>
      <c r="B358" s="18">
        <f t="shared" si="30"/>
        <v>156</v>
      </c>
      <c r="C358" s="36" t="s">
        <v>777</v>
      </c>
      <c r="D358" s="9" t="s">
        <v>66</v>
      </c>
      <c r="E358" s="20" t="s">
        <v>825</v>
      </c>
      <c r="F358" s="58" t="s">
        <v>1186</v>
      </c>
      <c r="G358" s="25" t="s">
        <v>129</v>
      </c>
      <c r="H358" s="25" t="s">
        <v>787</v>
      </c>
      <c r="I358" s="29"/>
      <c r="J358" s="25"/>
      <c r="K358" s="25"/>
      <c r="L358" s="25"/>
      <c r="M358" s="25"/>
      <c r="N358" s="25"/>
      <c r="O358" s="25"/>
      <c r="P358" s="25"/>
      <c r="Q358" s="25"/>
      <c r="R358" s="25"/>
      <c r="S358" s="21" t="s">
        <v>1557</v>
      </c>
    </row>
    <row r="359" spans="1:19" ht="36.75" customHeight="1">
      <c r="A359" s="17">
        <f t="shared" si="31"/>
        <v>228</v>
      </c>
      <c r="B359" s="18">
        <f t="shared" si="30"/>
        <v>155</v>
      </c>
      <c r="C359" s="36" t="s">
        <v>424</v>
      </c>
      <c r="D359" s="9" t="s">
        <v>66</v>
      </c>
      <c r="E359" s="20" t="s">
        <v>826</v>
      </c>
      <c r="F359" s="58" t="s">
        <v>1186</v>
      </c>
      <c r="G359" s="25" t="s">
        <v>123</v>
      </c>
      <c r="H359" s="25" t="s">
        <v>433</v>
      </c>
      <c r="I359" s="58" t="s">
        <v>58</v>
      </c>
      <c r="J359" s="58" t="s">
        <v>73</v>
      </c>
      <c r="K359" s="58" t="s">
        <v>190</v>
      </c>
      <c r="L359" s="25" t="s">
        <v>58</v>
      </c>
      <c r="M359" s="58" t="s">
        <v>73</v>
      </c>
      <c r="N359" s="25" t="s">
        <v>190</v>
      </c>
      <c r="O359" s="30" t="s">
        <v>429</v>
      </c>
      <c r="P359" s="25" t="str">
        <f t="shared" si="32"/>
        <v>1-00</v>
      </c>
      <c r="Q359" s="25" t="str">
        <f t="shared" si="33"/>
        <v>55 &amp; others</v>
      </c>
      <c r="R359" s="25" t="str">
        <f t="shared" si="34"/>
        <v>20-26</v>
      </c>
      <c r="S359" s="21" t="s">
        <v>1191</v>
      </c>
    </row>
    <row r="360" spans="1:19" ht="30.75" customHeight="1">
      <c r="A360" s="150">
        <f t="shared" si="31"/>
        <v>229</v>
      </c>
      <c r="B360" s="174">
        <f t="shared" si="30"/>
        <v>154</v>
      </c>
      <c r="C360" s="154" t="s">
        <v>822</v>
      </c>
      <c r="D360" s="156" t="s">
        <v>66</v>
      </c>
      <c r="E360" s="158" t="s">
        <v>827</v>
      </c>
      <c r="F360" s="160" t="s">
        <v>1186</v>
      </c>
      <c r="G360" s="160" t="s">
        <v>151</v>
      </c>
      <c r="H360" s="160" t="s">
        <v>24</v>
      </c>
      <c r="I360" s="29" t="str">
        <f t="shared" si="35"/>
        <v>VIIB</v>
      </c>
      <c r="J360" s="58" t="s">
        <v>92</v>
      </c>
      <c r="K360" s="25" t="s">
        <v>131</v>
      </c>
      <c r="L360" s="160" t="s">
        <v>58</v>
      </c>
      <c r="M360" s="160" t="s">
        <v>39</v>
      </c>
      <c r="N360" s="160" t="s">
        <v>190</v>
      </c>
      <c r="O360" s="177" t="s">
        <v>1440</v>
      </c>
      <c r="P360" s="160" t="str">
        <f t="shared" si="32"/>
        <v>1-00</v>
      </c>
      <c r="Q360" s="160" t="str">
        <f t="shared" si="33"/>
        <v>02</v>
      </c>
      <c r="R360" s="160" t="str">
        <f t="shared" si="34"/>
        <v>30-00</v>
      </c>
      <c r="S360" s="162" t="s">
        <v>1191</v>
      </c>
    </row>
    <row r="361" spans="1:19" ht="30.75" customHeight="1">
      <c r="A361" s="151"/>
      <c r="B361" s="176"/>
      <c r="C361" s="155"/>
      <c r="D361" s="157"/>
      <c r="E361" s="159"/>
      <c r="F361" s="161"/>
      <c r="G361" s="161"/>
      <c r="H361" s="161"/>
      <c r="I361" s="59" t="s">
        <v>1558</v>
      </c>
      <c r="J361" s="58" t="s">
        <v>493</v>
      </c>
      <c r="K361" s="58" t="s">
        <v>131</v>
      </c>
      <c r="L361" s="161"/>
      <c r="M361" s="161"/>
      <c r="N361" s="161"/>
      <c r="O361" s="179"/>
      <c r="P361" s="161"/>
      <c r="Q361" s="161"/>
      <c r="R361" s="161"/>
      <c r="S361" s="163"/>
    </row>
    <row r="362" spans="1:19" ht="36" customHeight="1">
      <c r="A362" s="17">
        <f>A360+1</f>
        <v>230</v>
      </c>
      <c r="B362" s="18">
        <f>B360-1</f>
        <v>153</v>
      </c>
      <c r="C362" s="36" t="s">
        <v>822</v>
      </c>
      <c r="D362" s="9" t="s">
        <v>66</v>
      </c>
      <c r="E362" s="20" t="s">
        <v>828</v>
      </c>
      <c r="F362" s="58" t="s">
        <v>1198</v>
      </c>
      <c r="G362" s="25" t="s">
        <v>150</v>
      </c>
      <c r="H362" s="25" t="s">
        <v>839</v>
      </c>
      <c r="I362" s="58" t="s">
        <v>58</v>
      </c>
      <c r="J362" s="58" t="s">
        <v>25</v>
      </c>
      <c r="K362" s="58" t="s">
        <v>190</v>
      </c>
      <c r="L362" s="25" t="s">
        <v>58</v>
      </c>
      <c r="M362" s="25" t="s">
        <v>25</v>
      </c>
      <c r="N362" s="25" t="s">
        <v>190</v>
      </c>
      <c r="O362" s="30" t="s">
        <v>846</v>
      </c>
      <c r="P362" s="58" t="s">
        <v>1186</v>
      </c>
      <c r="Q362" s="25" t="str">
        <f t="shared" si="33"/>
        <v>45</v>
      </c>
      <c r="R362" s="25" t="str">
        <f t="shared" si="34"/>
        <v>28-08</v>
      </c>
      <c r="S362" s="21" t="s">
        <v>1191</v>
      </c>
    </row>
    <row r="363" spans="1:19" ht="33" customHeight="1">
      <c r="A363" s="17">
        <f t="shared" si="31"/>
        <v>231</v>
      </c>
      <c r="B363" s="18">
        <f t="shared" ref="B363:B445" si="36">B362-1</f>
        <v>152</v>
      </c>
      <c r="C363" s="36" t="s">
        <v>823</v>
      </c>
      <c r="D363" s="9" t="s">
        <v>66</v>
      </c>
      <c r="E363" s="20" t="s">
        <v>829</v>
      </c>
      <c r="F363" s="58" t="s">
        <v>1186</v>
      </c>
      <c r="G363" s="25" t="s">
        <v>333</v>
      </c>
      <c r="H363" s="25" t="s">
        <v>840</v>
      </c>
      <c r="I363" s="58" t="s">
        <v>58</v>
      </c>
      <c r="J363" s="58" t="s">
        <v>151</v>
      </c>
      <c r="K363" s="58" t="s">
        <v>190</v>
      </c>
      <c r="L363" s="25" t="s">
        <v>58</v>
      </c>
      <c r="M363" s="25" t="s">
        <v>151</v>
      </c>
      <c r="N363" s="25" t="s">
        <v>190</v>
      </c>
      <c r="O363" s="30" t="s">
        <v>847</v>
      </c>
      <c r="P363" s="25" t="str">
        <f t="shared" si="32"/>
        <v>1-00</v>
      </c>
      <c r="Q363" s="25" t="str">
        <f t="shared" si="33"/>
        <v>29 &amp; others</v>
      </c>
      <c r="R363" s="25" t="str">
        <f t="shared" si="34"/>
        <v>58-35</v>
      </c>
      <c r="S363" s="21" t="s">
        <v>1191</v>
      </c>
    </row>
    <row r="364" spans="1:19" ht="35.25" customHeight="1">
      <c r="A364" s="17">
        <f t="shared" si="31"/>
        <v>232</v>
      </c>
      <c r="B364" s="18">
        <f t="shared" si="36"/>
        <v>151</v>
      </c>
      <c r="C364" s="36" t="s">
        <v>823</v>
      </c>
      <c r="D364" s="9" t="s">
        <v>66</v>
      </c>
      <c r="E364" s="20" t="s">
        <v>830</v>
      </c>
      <c r="F364" s="58" t="s">
        <v>1186</v>
      </c>
      <c r="G364" s="25" t="s">
        <v>36</v>
      </c>
      <c r="H364" s="25" t="s">
        <v>841</v>
      </c>
      <c r="I364" s="58" t="s">
        <v>58</v>
      </c>
      <c r="J364" s="58" t="s">
        <v>33</v>
      </c>
      <c r="K364" s="58" t="s">
        <v>190</v>
      </c>
      <c r="L364" s="25" t="s">
        <v>58</v>
      </c>
      <c r="M364" s="25" t="s">
        <v>33</v>
      </c>
      <c r="N364" s="25" t="s">
        <v>190</v>
      </c>
      <c r="O364" s="30" t="s">
        <v>848</v>
      </c>
      <c r="P364" s="25" t="str">
        <f t="shared" si="32"/>
        <v>1-00</v>
      </c>
      <c r="Q364" s="25" t="s">
        <v>853</v>
      </c>
      <c r="R364" s="25" t="str">
        <f t="shared" si="34"/>
        <v>24-10</v>
      </c>
      <c r="S364" s="21" t="s">
        <v>1191</v>
      </c>
    </row>
    <row r="365" spans="1:19" ht="35.25" customHeight="1">
      <c r="A365" s="150">
        <f t="shared" si="31"/>
        <v>233</v>
      </c>
      <c r="B365" s="174">
        <f t="shared" si="36"/>
        <v>150</v>
      </c>
      <c r="C365" s="154" t="s">
        <v>134</v>
      </c>
      <c r="D365" s="156" t="s">
        <v>66</v>
      </c>
      <c r="E365" s="158" t="s">
        <v>831</v>
      </c>
      <c r="F365" s="160" t="s">
        <v>1186</v>
      </c>
      <c r="G365" s="160" t="s">
        <v>137</v>
      </c>
      <c r="H365" s="160" t="s">
        <v>842</v>
      </c>
      <c r="I365" s="170" t="str">
        <f t="shared" si="35"/>
        <v>VIIB</v>
      </c>
      <c r="J365" s="160" t="s">
        <v>36</v>
      </c>
      <c r="K365" s="160" t="s">
        <v>140</v>
      </c>
      <c r="L365" s="25" t="s">
        <v>58</v>
      </c>
      <c r="M365" s="31" t="s">
        <v>67</v>
      </c>
      <c r="N365" s="31" t="s">
        <v>190</v>
      </c>
      <c r="O365" s="30" t="s">
        <v>144</v>
      </c>
      <c r="P365" s="31" t="s">
        <v>1186</v>
      </c>
      <c r="Q365" s="58" t="s">
        <v>1560</v>
      </c>
      <c r="R365" s="32" t="s">
        <v>20</v>
      </c>
      <c r="S365" s="162" t="s">
        <v>1191</v>
      </c>
    </row>
    <row r="366" spans="1:19" ht="35.25" customHeight="1">
      <c r="A366" s="164"/>
      <c r="B366" s="175"/>
      <c r="C366" s="166"/>
      <c r="D366" s="167"/>
      <c r="E366" s="168"/>
      <c r="F366" s="169"/>
      <c r="G366" s="169"/>
      <c r="H366" s="169"/>
      <c r="I366" s="171"/>
      <c r="J366" s="169"/>
      <c r="K366" s="169"/>
      <c r="L366" s="58" t="s">
        <v>58</v>
      </c>
      <c r="M366" s="58" t="s">
        <v>82</v>
      </c>
      <c r="N366" s="25" t="s">
        <v>190</v>
      </c>
      <c r="O366" s="30" t="s">
        <v>144</v>
      </c>
      <c r="P366" s="25" t="str">
        <f>F365</f>
        <v>1-00</v>
      </c>
      <c r="Q366" s="25" t="str">
        <f>G365</f>
        <v>02 &amp; others</v>
      </c>
      <c r="R366" s="25" t="s">
        <v>209</v>
      </c>
      <c r="S366" s="173"/>
    </row>
    <row r="367" spans="1:19" ht="35.25" customHeight="1">
      <c r="A367" s="151"/>
      <c r="B367" s="176"/>
      <c r="C367" s="155"/>
      <c r="D367" s="157"/>
      <c r="E367" s="159"/>
      <c r="F367" s="161"/>
      <c r="G367" s="161"/>
      <c r="H367" s="161"/>
      <c r="I367" s="172"/>
      <c r="J367" s="161"/>
      <c r="K367" s="161"/>
      <c r="L367" s="58" t="s">
        <v>58</v>
      </c>
      <c r="M367" s="58" t="s">
        <v>173</v>
      </c>
      <c r="N367" s="58" t="s">
        <v>190</v>
      </c>
      <c r="O367" s="30" t="s">
        <v>144</v>
      </c>
      <c r="P367" s="58" t="s">
        <v>1186</v>
      </c>
      <c r="Q367" s="58" t="s">
        <v>1559</v>
      </c>
      <c r="R367" s="58" t="s">
        <v>83</v>
      </c>
      <c r="S367" s="163"/>
    </row>
    <row r="368" spans="1:19" ht="41.25" customHeight="1">
      <c r="A368" s="67">
        <f>A365+1</f>
        <v>234</v>
      </c>
      <c r="B368" s="68">
        <f>B365-1</f>
        <v>149</v>
      </c>
      <c r="C368" s="69" t="s">
        <v>134</v>
      </c>
      <c r="D368" s="70" t="s">
        <v>66</v>
      </c>
      <c r="E368" s="71" t="s">
        <v>832</v>
      </c>
      <c r="F368" s="72" t="s">
        <v>1200</v>
      </c>
      <c r="G368" s="72" t="s">
        <v>138</v>
      </c>
      <c r="H368" s="72" t="s">
        <v>21</v>
      </c>
      <c r="I368" s="73" t="s">
        <v>1561</v>
      </c>
      <c r="J368" s="72" t="s">
        <v>844</v>
      </c>
      <c r="K368" s="72" t="s">
        <v>18</v>
      </c>
      <c r="L368" s="72" t="s">
        <v>58</v>
      </c>
      <c r="M368" s="72" t="s">
        <v>41</v>
      </c>
      <c r="N368" s="72" t="s">
        <v>190</v>
      </c>
      <c r="O368" s="84" t="s">
        <v>849</v>
      </c>
      <c r="P368" s="72" t="s">
        <v>1186</v>
      </c>
      <c r="Q368" s="72" t="str">
        <f t="shared" si="33"/>
        <v>22</v>
      </c>
      <c r="R368" s="72" t="s">
        <v>855</v>
      </c>
      <c r="S368" s="74" t="s">
        <v>1191</v>
      </c>
    </row>
    <row r="369" spans="1:19" ht="36.75" customHeight="1">
      <c r="A369" s="17">
        <f t="shared" si="31"/>
        <v>235</v>
      </c>
      <c r="B369" s="18">
        <f t="shared" si="36"/>
        <v>148</v>
      </c>
      <c r="C369" s="36" t="s">
        <v>824</v>
      </c>
      <c r="D369" s="9" t="s">
        <v>66</v>
      </c>
      <c r="E369" s="20" t="s">
        <v>833</v>
      </c>
      <c r="F369" s="58" t="s">
        <v>1186</v>
      </c>
      <c r="G369" s="25" t="s">
        <v>173</v>
      </c>
      <c r="H369" s="58" t="s">
        <v>1188</v>
      </c>
      <c r="I369" s="58" t="s">
        <v>58</v>
      </c>
      <c r="J369" s="58" t="s">
        <v>44</v>
      </c>
      <c r="K369" s="58" t="s">
        <v>190</v>
      </c>
      <c r="L369" s="25" t="s">
        <v>58</v>
      </c>
      <c r="M369" s="25" t="s">
        <v>44</v>
      </c>
      <c r="N369" s="25" t="s">
        <v>190</v>
      </c>
      <c r="O369" s="30" t="s">
        <v>193</v>
      </c>
      <c r="P369" s="25" t="str">
        <f t="shared" si="32"/>
        <v>1-00</v>
      </c>
      <c r="Q369" s="25" t="s">
        <v>854</v>
      </c>
      <c r="R369" s="25" t="s">
        <v>207</v>
      </c>
      <c r="S369" s="21" t="s">
        <v>1191</v>
      </c>
    </row>
    <row r="370" spans="1:19" ht="42.75" customHeight="1">
      <c r="A370" s="17">
        <f t="shared" si="31"/>
        <v>236</v>
      </c>
      <c r="B370" s="18">
        <f t="shared" si="36"/>
        <v>147</v>
      </c>
      <c r="C370" s="36" t="s">
        <v>824</v>
      </c>
      <c r="D370" s="9" t="s">
        <v>66</v>
      </c>
      <c r="E370" s="20" t="s">
        <v>834</v>
      </c>
      <c r="F370" s="58" t="s">
        <v>1186</v>
      </c>
      <c r="G370" s="25" t="s">
        <v>836</v>
      </c>
      <c r="H370" s="25" t="s">
        <v>843</v>
      </c>
      <c r="I370" s="29" t="str">
        <f t="shared" si="35"/>
        <v>VIIB</v>
      </c>
      <c r="J370" s="25" t="s">
        <v>845</v>
      </c>
      <c r="K370" s="25" t="s">
        <v>188</v>
      </c>
      <c r="L370" s="25" t="s">
        <v>58</v>
      </c>
      <c r="M370" s="25" t="s">
        <v>38</v>
      </c>
      <c r="N370" s="25" t="s">
        <v>190</v>
      </c>
      <c r="O370" s="30" t="s">
        <v>850</v>
      </c>
      <c r="P370" s="25" t="str">
        <f t="shared" si="32"/>
        <v>1-00</v>
      </c>
      <c r="Q370" s="25" t="str">
        <f t="shared" si="33"/>
        <v>87 &amp; others</v>
      </c>
      <c r="R370" s="25" t="s">
        <v>843</v>
      </c>
      <c r="S370" s="21" t="s">
        <v>1191</v>
      </c>
    </row>
    <row r="371" spans="1:19" ht="52.5" customHeight="1">
      <c r="A371" s="17">
        <f t="shared" si="31"/>
        <v>237</v>
      </c>
      <c r="B371" s="18">
        <f t="shared" si="36"/>
        <v>146</v>
      </c>
      <c r="C371" s="36" t="s">
        <v>188</v>
      </c>
      <c r="D371" s="9" t="s">
        <v>66</v>
      </c>
      <c r="E371" s="20" t="s">
        <v>835</v>
      </c>
      <c r="F371" s="58" t="s">
        <v>1186</v>
      </c>
      <c r="G371" s="25" t="s">
        <v>836</v>
      </c>
      <c r="H371" s="25" t="s">
        <v>843</v>
      </c>
      <c r="I371" s="58" t="s">
        <v>58</v>
      </c>
      <c r="J371" s="58" t="s">
        <v>38</v>
      </c>
      <c r="K371" s="58" t="s">
        <v>190</v>
      </c>
      <c r="L371" s="25" t="s">
        <v>58</v>
      </c>
      <c r="M371" s="25" t="s">
        <v>38</v>
      </c>
      <c r="N371" s="25" t="s">
        <v>190</v>
      </c>
      <c r="O371" s="30" t="s">
        <v>850</v>
      </c>
      <c r="P371" s="25" t="str">
        <f t="shared" si="32"/>
        <v>1-00</v>
      </c>
      <c r="Q371" s="25" t="str">
        <f t="shared" si="33"/>
        <v>87 &amp; others</v>
      </c>
      <c r="R371" s="25" t="str">
        <f t="shared" si="34"/>
        <v>38-20</v>
      </c>
      <c r="S371" s="21" t="s">
        <v>1191</v>
      </c>
    </row>
    <row r="372" spans="1:19" ht="50.25" customHeight="1">
      <c r="A372" s="17">
        <f t="shared" si="31"/>
        <v>238</v>
      </c>
      <c r="B372" s="18">
        <f t="shared" si="36"/>
        <v>145</v>
      </c>
      <c r="C372" s="36" t="s">
        <v>188</v>
      </c>
      <c r="D372" s="9" t="s">
        <v>66</v>
      </c>
      <c r="E372" s="20" t="s">
        <v>1562</v>
      </c>
      <c r="F372" s="58" t="s">
        <v>1186</v>
      </c>
      <c r="G372" s="25" t="s">
        <v>333</v>
      </c>
      <c r="H372" s="25" t="s">
        <v>339</v>
      </c>
      <c r="I372" s="29" t="str">
        <f t="shared" si="35"/>
        <v>VIIB</v>
      </c>
      <c r="J372" s="25" t="s">
        <v>345</v>
      </c>
      <c r="K372" s="25" t="s">
        <v>350</v>
      </c>
      <c r="L372" s="25" t="s">
        <v>58</v>
      </c>
      <c r="M372" s="25" t="s">
        <v>267</v>
      </c>
      <c r="N372" s="25" t="s">
        <v>190</v>
      </c>
      <c r="O372" s="30" t="s">
        <v>851</v>
      </c>
      <c r="P372" s="25" t="str">
        <f t="shared" si="32"/>
        <v>1-00</v>
      </c>
      <c r="Q372" s="25" t="str">
        <f t="shared" si="33"/>
        <v>29 &amp; others</v>
      </c>
      <c r="R372" s="25" t="str">
        <f t="shared" si="34"/>
        <v>35-13</v>
      </c>
      <c r="S372" s="21" t="s">
        <v>1191</v>
      </c>
    </row>
    <row r="373" spans="1:19" ht="51.75" customHeight="1">
      <c r="A373" s="17">
        <f t="shared" si="31"/>
        <v>239</v>
      </c>
      <c r="B373" s="18">
        <f t="shared" si="36"/>
        <v>144</v>
      </c>
      <c r="C373" s="36" t="s">
        <v>188</v>
      </c>
      <c r="D373" s="9" t="s">
        <v>66</v>
      </c>
      <c r="E373" s="20" t="s">
        <v>1563</v>
      </c>
      <c r="F373" s="58" t="s">
        <v>1186</v>
      </c>
      <c r="G373" s="25" t="s">
        <v>369</v>
      </c>
      <c r="H373" s="25" t="s">
        <v>378</v>
      </c>
      <c r="I373" s="29" t="str">
        <f t="shared" si="35"/>
        <v>VIIB</v>
      </c>
      <c r="J373" s="25" t="s">
        <v>172</v>
      </c>
      <c r="K373" s="25" t="s">
        <v>350</v>
      </c>
      <c r="L373" s="25" t="s">
        <v>58</v>
      </c>
      <c r="M373" s="25" t="s">
        <v>47</v>
      </c>
      <c r="N373" s="25" t="s">
        <v>190</v>
      </c>
      <c r="O373" s="30" t="s">
        <v>852</v>
      </c>
      <c r="P373" s="25" t="str">
        <f t="shared" si="32"/>
        <v>1-00</v>
      </c>
      <c r="Q373" s="25" t="str">
        <f t="shared" si="33"/>
        <v>70 &amp; others</v>
      </c>
      <c r="R373" s="25" t="str">
        <f t="shared" si="34"/>
        <v>23-05</v>
      </c>
      <c r="S373" s="21" t="s">
        <v>1191</v>
      </c>
    </row>
    <row r="374" spans="1:19" ht="60">
      <c r="A374" s="17">
        <f t="shared" si="31"/>
        <v>240</v>
      </c>
      <c r="B374" s="18">
        <f t="shared" si="36"/>
        <v>143</v>
      </c>
      <c r="C374" s="36" t="s">
        <v>856</v>
      </c>
      <c r="D374" s="9" t="s">
        <v>66</v>
      </c>
      <c r="E374" s="20" t="s">
        <v>859</v>
      </c>
      <c r="F374" s="58" t="s">
        <v>1186</v>
      </c>
      <c r="G374" s="25" t="s">
        <v>263</v>
      </c>
      <c r="H374" s="58" t="s">
        <v>1564</v>
      </c>
      <c r="I374" s="29" t="str">
        <f t="shared" si="35"/>
        <v>VIIB</v>
      </c>
      <c r="J374" s="25" t="s">
        <v>870</v>
      </c>
      <c r="K374" s="25" t="s">
        <v>856</v>
      </c>
      <c r="L374" s="25" t="s">
        <v>18</v>
      </c>
      <c r="M374" s="25" t="s">
        <v>18</v>
      </c>
      <c r="N374" s="25" t="s">
        <v>18</v>
      </c>
      <c r="O374" s="30"/>
      <c r="P374" s="25" t="s">
        <v>18</v>
      </c>
      <c r="Q374" s="25" t="s">
        <v>18</v>
      </c>
      <c r="R374" s="25" t="s">
        <v>18</v>
      </c>
      <c r="S374" s="21" t="s">
        <v>1565</v>
      </c>
    </row>
    <row r="375" spans="1:19" ht="60">
      <c r="A375" s="17">
        <f t="shared" si="31"/>
        <v>241</v>
      </c>
      <c r="B375" s="18">
        <f t="shared" si="36"/>
        <v>142</v>
      </c>
      <c r="C375" s="36" t="s">
        <v>856</v>
      </c>
      <c r="D375" s="9" t="s">
        <v>1566</v>
      </c>
      <c r="E375" s="20" t="s">
        <v>860</v>
      </c>
      <c r="F375" s="58" t="s">
        <v>1186</v>
      </c>
      <c r="G375" s="25" t="s">
        <v>862</v>
      </c>
      <c r="H375" s="25" t="s">
        <v>866</v>
      </c>
      <c r="I375" s="29" t="s">
        <v>18</v>
      </c>
      <c r="J375" s="25" t="s">
        <v>18</v>
      </c>
      <c r="K375" s="25" t="s">
        <v>18</v>
      </c>
      <c r="L375" s="25" t="s">
        <v>18</v>
      </c>
      <c r="M375" s="25" t="s">
        <v>18</v>
      </c>
      <c r="N375" s="25" t="s">
        <v>18</v>
      </c>
      <c r="O375" s="30" t="s">
        <v>18</v>
      </c>
      <c r="P375" s="25" t="s">
        <v>18</v>
      </c>
      <c r="Q375" s="25" t="s">
        <v>18</v>
      </c>
      <c r="R375" s="25" t="s">
        <v>18</v>
      </c>
      <c r="S375" s="21" t="s">
        <v>1567</v>
      </c>
    </row>
    <row r="376" spans="1:19" ht="46.5" customHeight="1">
      <c r="A376" s="150">
        <f t="shared" si="31"/>
        <v>242</v>
      </c>
      <c r="B376" s="174">
        <f t="shared" si="36"/>
        <v>141</v>
      </c>
      <c r="C376" s="154" t="s">
        <v>856</v>
      </c>
      <c r="D376" s="156" t="s">
        <v>66</v>
      </c>
      <c r="E376" s="158" t="s">
        <v>1568</v>
      </c>
      <c r="F376" s="160" t="s">
        <v>1529</v>
      </c>
      <c r="G376" s="160" t="s">
        <v>863</v>
      </c>
      <c r="H376" s="160" t="s">
        <v>867</v>
      </c>
      <c r="I376" s="58" t="s">
        <v>58</v>
      </c>
      <c r="J376" s="58" t="s">
        <v>87</v>
      </c>
      <c r="K376" s="58" t="s">
        <v>190</v>
      </c>
      <c r="L376" s="25" t="s">
        <v>58</v>
      </c>
      <c r="M376" s="58" t="s">
        <v>87</v>
      </c>
      <c r="N376" s="25" t="s">
        <v>190</v>
      </c>
      <c r="O376" s="30" t="s">
        <v>1569</v>
      </c>
      <c r="P376" s="58" t="s">
        <v>1186</v>
      </c>
      <c r="Q376" s="58" t="s">
        <v>1570</v>
      </c>
      <c r="R376" s="58" t="s">
        <v>1571</v>
      </c>
      <c r="S376" s="162" t="s">
        <v>1191</v>
      </c>
    </row>
    <row r="377" spans="1:19" ht="39" customHeight="1">
      <c r="A377" s="151"/>
      <c r="B377" s="176"/>
      <c r="C377" s="155"/>
      <c r="D377" s="157"/>
      <c r="E377" s="159"/>
      <c r="F377" s="161"/>
      <c r="G377" s="161"/>
      <c r="H377" s="161"/>
      <c r="I377" s="58" t="s">
        <v>58</v>
      </c>
      <c r="J377" s="58" t="s">
        <v>110</v>
      </c>
      <c r="K377" s="58" t="s">
        <v>190</v>
      </c>
      <c r="L377" s="58" t="s">
        <v>58</v>
      </c>
      <c r="M377" s="58" t="s">
        <v>110</v>
      </c>
      <c r="N377" s="58" t="s">
        <v>190</v>
      </c>
      <c r="O377" s="30" t="s">
        <v>1569</v>
      </c>
      <c r="P377" s="58" t="s">
        <v>1186</v>
      </c>
      <c r="Q377" s="58" t="s">
        <v>1572</v>
      </c>
      <c r="R377" s="58" t="s">
        <v>1573</v>
      </c>
      <c r="S377" s="163"/>
    </row>
    <row r="378" spans="1:19" ht="45" customHeight="1">
      <c r="A378" s="17">
        <f>A376+1</f>
        <v>243</v>
      </c>
      <c r="B378" s="18">
        <f>B376-1</f>
        <v>140</v>
      </c>
      <c r="C378" s="36" t="s">
        <v>857</v>
      </c>
      <c r="D378" s="9" t="s">
        <v>66</v>
      </c>
      <c r="E378" s="20" t="s">
        <v>1574</v>
      </c>
      <c r="F378" s="58" t="s">
        <v>1335</v>
      </c>
      <c r="G378" s="25" t="s">
        <v>77</v>
      </c>
      <c r="H378" s="58" t="s">
        <v>1575</v>
      </c>
      <c r="I378" s="58" t="s">
        <v>58</v>
      </c>
      <c r="J378" s="58" t="s">
        <v>74</v>
      </c>
      <c r="K378" s="58" t="s">
        <v>872</v>
      </c>
      <c r="L378" s="25" t="s">
        <v>58</v>
      </c>
      <c r="M378" s="25" t="s">
        <v>74</v>
      </c>
      <c r="N378" s="25" t="s">
        <v>872</v>
      </c>
      <c r="O378" s="30" t="s">
        <v>363</v>
      </c>
      <c r="P378" s="58" t="s">
        <v>1186</v>
      </c>
      <c r="Q378" s="25" t="str">
        <f t="shared" si="33"/>
        <v>43</v>
      </c>
      <c r="R378" s="25" t="s">
        <v>873</v>
      </c>
      <c r="S378" s="21"/>
    </row>
    <row r="379" spans="1:19" ht="50.25" customHeight="1">
      <c r="A379" s="17">
        <f t="shared" si="31"/>
        <v>244</v>
      </c>
      <c r="B379" s="18">
        <f t="shared" si="36"/>
        <v>139</v>
      </c>
      <c r="C379" s="36" t="s">
        <v>857</v>
      </c>
      <c r="D379" s="9" t="s">
        <v>66</v>
      </c>
      <c r="E379" s="20" t="s">
        <v>1576</v>
      </c>
      <c r="F379" s="58" t="s">
        <v>1186</v>
      </c>
      <c r="G379" s="25" t="s">
        <v>370</v>
      </c>
      <c r="H379" s="25" t="s">
        <v>20</v>
      </c>
      <c r="I379" s="29" t="s">
        <v>18</v>
      </c>
      <c r="J379" s="25" t="s">
        <v>18</v>
      </c>
      <c r="K379" s="25" t="s">
        <v>18</v>
      </c>
      <c r="L379" s="25" t="s">
        <v>18</v>
      </c>
      <c r="M379" s="25" t="s">
        <v>18</v>
      </c>
      <c r="N379" s="25" t="s">
        <v>18</v>
      </c>
      <c r="O379" s="30" t="s">
        <v>18</v>
      </c>
      <c r="P379" s="25" t="s">
        <v>18</v>
      </c>
      <c r="Q379" s="25" t="s">
        <v>18</v>
      </c>
      <c r="R379" s="25" t="s">
        <v>18</v>
      </c>
      <c r="S379" s="21" t="s">
        <v>874</v>
      </c>
    </row>
    <row r="380" spans="1:19" ht="69.95" customHeight="1">
      <c r="A380" s="17">
        <f t="shared" si="31"/>
        <v>245</v>
      </c>
      <c r="B380" s="18">
        <f t="shared" si="36"/>
        <v>138</v>
      </c>
      <c r="C380" s="36" t="s">
        <v>350</v>
      </c>
      <c r="D380" s="9" t="s">
        <v>66</v>
      </c>
      <c r="E380" s="20" t="s">
        <v>861</v>
      </c>
      <c r="F380" s="58" t="s">
        <v>1335</v>
      </c>
      <c r="G380" s="25" t="s">
        <v>77</v>
      </c>
      <c r="H380" s="58" t="s">
        <v>1575</v>
      </c>
      <c r="I380" s="29" t="str">
        <f t="shared" si="35"/>
        <v>VIIB</v>
      </c>
      <c r="J380" s="25" t="s">
        <v>87</v>
      </c>
      <c r="K380" s="25" t="s">
        <v>871</v>
      </c>
      <c r="L380" s="58" t="s">
        <v>58</v>
      </c>
      <c r="M380" s="58" t="s">
        <v>74</v>
      </c>
      <c r="N380" s="58" t="s">
        <v>872</v>
      </c>
      <c r="O380" s="30" t="s">
        <v>363</v>
      </c>
      <c r="P380" s="58" t="s">
        <v>1186</v>
      </c>
      <c r="Q380" s="58" t="str">
        <f t="shared" ref="Q380" si="37">G380</f>
        <v>43</v>
      </c>
      <c r="R380" s="58" t="s">
        <v>873</v>
      </c>
      <c r="S380" s="21" t="s">
        <v>875</v>
      </c>
    </row>
    <row r="381" spans="1:19" ht="69.95" customHeight="1">
      <c r="A381" s="17">
        <f t="shared" si="31"/>
        <v>246</v>
      </c>
      <c r="B381" s="18">
        <f t="shared" si="36"/>
        <v>137</v>
      </c>
      <c r="C381" s="36" t="s">
        <v>857</v>
      </c>
      <c r="D381" s="9" t="s">
        <v>66</v>
      </c>
      <c r="E381" s="20" t="s">
        <v>360</v>
      </c>
      <c r="F381" s="58" t="s">
        <v>1335</v>
      </c>
      <c r="G381" s="25" t="s">
        <v>370</v>
      </c>
      <c r="H381" s="25" t="s">
        <v>20</v>
      </c>
      <c r="I381" s="29" t="str">
        <f t="shared" si="35"/>
        <v>VIIB</v>
      </c>
      <c r="J381" s="25" t="s">
        <v>128</v>
      </c>
      <c r="K381" s="25" t="s">
        <v>871</v>
      </c>
      <c r="L381" s="25" t="s">
        <v>18</v>
      </c>
      <c r="M381" s="25" t="s">
        <v>18</v>
      </c>
      <c r="N381" s="25" t="s">
        <v>18</v>
      </c>
      <c r="O381" s="30" t="s">
        <v>18</v>
      </c>
      <c r="P381" s="25" t="s">
        <v>18</v>
      </c>
      <c r="Q381" s="25" t="s">
        <v>18</v>
      </c>
      <c r="R381" s="25" t="s">
        <v>18</v>
      </c>
      <c r="S381" s="21" t="s">
        <v>874</v>
      </c>
    </row>
    <row r="382" spans="1:19" ht="53.25" customHeight="1">
      <c r="A382" s="17">
        <f t="shared" si="31"/>
        <v>247</v>
      </c>
      <c r="B382" s="18">
        <f t="shared" si="36"/>
        <v>136</v>
      </c>
      <c r="C382" s="36" t="s">
        <v>350</v>
      </c>
      <c r="D382" s="9" t="s">
        <v>66</v>
      </c>
      <c r="E382" s="20" t="s">
        <v>851</v>
      </c>
      <c r="F382" s="58" t="s">
        <v>1186</v>
      </c>
      <c r="G382" s="25" t="s">
        <v>490</v>
      </c>
      <c r="H382" s="25" t="s">
        <v>868</v>
      </c>
      <c r="I382" s="29" t="s">
        <v>18</v>
      </c>
      <c r="J382" s="25" t="s">
        <v>18</v>
      </c>
      <c r="K382" s="25" t="s">
        <v>18</v>
      </c>
      <c r="L382" s="25" t="s">
        <v>18</v>
      </c>
      <c r="M382" s="25" t="s">
        <v>18</v>
      </c>
      <c r="N382" s="25" t="s">
        <v>18</v>
      </c>
      <c r="O382" s="30" t="s">
        <v>18</v>
      </c>
      <c r="P382" s="25" t="s">
        <v>18</v>
      </c>
      <c r="Q382" s="25" t="s">
        <v>18</v>
      </c>
      <c r="R382" s="25" t="s">
        <v>18</v>
      </c>
      <c r="S382" s="21" t="s">
        <v>875</v>
      </c>
    </row>
    <row r="383" spans="1:19" ht="51" customHeight="1">
      <c r="A383" s="17">
        <f t="shared" si="31"/>
        <v>248</v>
      </c>
      <c r="B383" s="18">
        <f t="shared" si="36"/>
        <v>135</v>
      </c>
      <c r="C383" s="36" t="s">
        <v>350</v>
      </c>
      <c r="D383" s="9" t="s">
        <v>66</v>
      </c>
      <c r="E383" s="20" t="s">
        <v>852</v>
      </c>
      <c r="F383" s="58" t="s">
        <v>1186</v>
      </c>
      <c r="G383" s="25" t="s">
        <v>342</v>
      </c>
      <c r="H383" s="25" t="s">
        <v>21</v>
      </c>
      <c r="I383" s="29" t="s">
        <v>18</v>
      </c>
      <c r="J383" s="25" t="s">
        <v>18</v>
      </c>
      <c r="K383" s="25" t="s">
        <v>18</v>
      </c>
      <c r="L383" s="25" t="s">
        <v>18</v>
      </c>
      <c r="M383" s="25" t="s">
        <v>18</v>
      </c>
      <c r="N383" s="25" t="s">
        <v>18</v>
      </c>
      <c r="O383" s="30" t="s">
        <v>18</v>
      </c>
      <c r="P383" s="25" t="s">
        <v>18</v>
      </c>
      <c r="Q383" s="25" t="s">
        <v>18</v>
      </c>
      <c r="R383" s="25" t="s">
        <v>18</v>
      </c>
      <c r="S383" s="21" t="s">
        <v>876</v>
      </c>
    </row>
    <row r="384" spans="1:19" ht="38.25" customHeight="1">
      <c r="A384" s="150">
        <f t="shared" si="31"/>
        <v>249</v>
      </c>
      <c r="B384" s="174">
        <f t="shared" si="36"/>
        <v>134</v>
      </c>
      <c r="C384" s="154" t="s">
        <v>858</v>
      </c>
      <c r="D384" s="156" t="s">
        <v>66</v>
      </c>
      <c r="E384" s="158" t="s">
        <v>1577</v>
      </c>
      <c r="F384" s="160" t="s">
        <v>1198</v>
      </c>
      <c r="G384" s="160" t="s">
        <v>864</v>
      </c>
      <c r="H384" s="160" t="s">
        <v>869</v>
      </c>
      <c r="I384" s="58" t="s">
        <v>58</v>
      </c>
      <c r="J384" s="58" t="s">
        <v>118</v>
      </c>
      <c r="K384" s="58" t="s">
        <v>190</v>
      </c>
      <c r="L384" s="25" t="s">
        <v>58</v>
      </c>
      <c r="M384" s="58" t="s">
        <v>118</v>
      </c>
      <c r="N384" s="25" t="s">
        <v>190</v>
      </c>
      <c r="O384" s="30" t="s">
        <v>364</v>
      </c>
      <c r="P384" s="58" t="s">
        <v>1186</v>
      </c>
      <c r="Q384" s="58" t="s">
        <v>1320</v>
      </c>
      <c r="R384" s="58" t="s">
        <v>112</v>
      </c>
      <c r="S384" s="162" t="s">
        <v>1517</v>
      </c>
    </row>
    <row r="385" spans="1:19" ht="45.75" customHeight="1">
      <c r="A385" s="151"/>
      <c r="B385" s="176"/>
      <c r="C385" s="155"/>
      <c r="D385" s="157"/>
      <c r="E385" s="159"/>
      <c r="F385" s="161"/>
      <c r="G385" s="161"/>
      <c r="H385" s="161"/>
      <c r="I385" s="58" t="s">
        <v>58</v>
      </c>
      <c r="J385" s="58" t="s">
        <v>28</v>
      </c>
      <c r="K385" s="58" t="s">
        <v>190</v>
      </c>
      <c r="L385" s="58" t="s">
        <v>58</v>
      </c>
      <c r="M385" s="58" t="s">
        <v>28</v>
      </c>
      <c r="N385" s="58" t="s">
        <v>190</v>
      </c>
      <c r="O385" s="30" t="s">
        <v>1578</v>
      </c>
      <c r="P385" s="58" t="s">
        <v>1186</v>
      </c>
      <c r="Q385" s="58" t="s">
        <v>1322</v>
      </c>
      <c r="R385" s="58" t="s">
        <v>1323</v>
      </c>
      <c r="S385" s="163"/>
    </row>
    <row r="386" spans="1:19" ht="51.75" customHeight="1">
      <c r="A386" s="17">
        <f>A384+1</f>
        <v>250</v>
      </c>
      <c r="B386" s="18">
        <f>B384-1</f>
        <v>133</v>
      </c>
      <c r="C386" s="36" t="s">
        <v>423</v>
      </c>
      <c r="D386" s="9" t="s">
        <v>66</v>
      </c>
      <c r="E386" s="20" t="s">
        <v>1579</v>
      </c>
      <c r="F386" s="58" t="s">
        <v>1186</v>
      </c>
      <c r="G386" s="25" t="s">
        <v>30</v>
      </c>
      <c r="H386" s="25" t="s">
        <v>340</v>
      </c>
      <c r="I386" s="58" t="s">
        <v>58</v>
      </c>
      <c r="J386" s="58" t="s">
        <v>268</v>
      </c>
      <c r="K386" s="58" t="s">
        <v>190</v>
      </c>
      <c r="L386" s="25" t="s">
        <v>58</v>
      </c>
      <c r="M386" s="58" t="s">
        <v>268</v>
      </c>
      <c r="N386" s="25" t="s">
        <v>190</v>
      </c>
      <c r="O386" s="30" t="s">
        <v>355</v>
      </c>
      <c r="P386" s="25" t="str">
        <f t="shared" si="32"/>
        <v>1-00</v>
      </c>
      <c r="Q386" s="25" t="str">
        <f t="shared" si="33"/>
        <v>34</v>
      </c>
      <c r="R386" s="25" t="s">
        <v>340</v>
      </c>
      <c r="S386" s="21" t="s">
        <v>1517</v>
      </c>
    </row>
    <row r="387" spans="1:19" ht="53.25" customHeight="1">
      <c r="A387" s="17">
        <f t="shared" si="31"/>
        <v>251</v>
      </c>
      <c r="B387" s="18">
        <f t="shared" si="36"/>
        <v>132</v>
      </c>
      <c r="C387" s="36" t="s">
        <v>423</v>
      </c>
      <c r="D387" s="9" t="s">
        <v>66</v>
      </c>
      <c r="E387" s="20" t="s">
        <v>1580</v>
      </c>
      <c r="F387" s="58" t="s">
        <v>1335</v>
      </c>
      <c r="G387" s="25" t="s">
        <v>865</v>
      </c>
      <c r="H387" s="25" t="s">
        <v>414</v>
      </c>
      <c r="I387" s="58" t="s">
        <v>58</v>
      </c>
      <c r="J387" s="58" t="s">
        <v>41</v>
      </c>
      <c r="K387" s="58" t="s">
        <v>190</v>
      </c>
      <c r="L387" s="25" t="s">
        <v>58</v>
      </c>
      <c r="M387" s="25" t="s">
        <v>41</v>
      </c>
      <c r="N387" s="25" t="s">
        <v>190</v>
      </c>
      <c r="O387" s="30" t="s">
        <v>427</v>
      </c>
      <c r="P387" s="58" t="s">
        <v>1186</v>
      </c>
      <c r="Q387" s="25" t="s">
        <v>79</v>
      </c>
      <c r="R387" s="25" t="s">
        <v>24</v>
      </c>
      <c r="S387" s="21" t="s">
        <v>1517</v>
      </c>
    </row>
    <row r="388" spans="1:19" ht="73.5" customHeight="1">
      <c r="A388" s="17">
        <f t="shared" si="31"/>
        <v>252</v>
      </c>
      <c r="B388" s="18">
        <f t="shared" si="36"/>
        <v>131</v>
      </c>
      <c r="C388" s="36" t="s">
        <v>423</v>
      </c>
      <c r="D388" s="9" t="s">
        <v>66</v>
      </c>
      <c r="E388" s="20" t="s">
        <v>882</v>
      </c>
      <c r="F388" s="58" t="s">
        <v>1186</v>
      </c>
      <c r="G388" s="25" t="s">
        <v>30</v>
      </c>
      <c r="H388" s="25" t="s">
        <v>340</v>
      </c>
      <c r="I388" s="29" t="str">
        <f t="shared" si="35"/>
        <v>VIIB</v>
      </c>
      <c r="J388" s="25" t="s">
        <v>48</v>
      </c>
      <c r="K388" s="25" t="s">
        <v>871</v>
      </c>
      <c r="L388" s="25" t="s">
        <v>58</v>
      </c>
      <c r="M388" s="25" t="s">
        <v>877</v>
      </c>
      <c r="N388" s="25" t="s">
        <v>190</v>
      </c>
      <c r="O388" s="30" t="s">
        <v>355</v>
      </c>
      <c r="P388" s="25" t="str">
        <f t="shared" si="32"/>
        <v>1-00</v>
      </c>
      <c r="Q388" s="25" t="str">
        <f t="shared" si="33"/>
        <v>34</v>
      </c>
      <c r="R388" s="25" t="str">
        <f t="shared" si="34"/>
        <v>36-39</v>
      </c>
      <c r="S388" s="21" t="s">
        <v>1517</v>
      </c>
    </row>
    <row r="389" spans="1:19" ht="50.25" customHeight="1">
      <c r="A389" s="150">
        <f t="shared" si="31"/>
        <v>253</v>
      </c>
      <c r="B389" s="174">
        <f t="shared" si="36"/>
        <v>130</v>
      </c>
      <c r="C389" s="154" t="s">
        <v>423</v>
      </c>
      <c r="D389" s="156" t="s">
        <v>66</v>
      </c>
      <c r="E389" s="158" t="s">
        <v>883</v>
      </c>
      <c r="F389" s="160" t="s">
        <v>1198</v>
      </c>
      <c r="G389" s="160" t="s">
        <v>864</v>
      </c>
      <c r="H389" s="160" t="s">
        <v>869</v>
      </c>
      <c r="I389" s="170" t="str">
        <f t="shared" si="35"/>
        <v>VIIB</v>
      </c>
      <c r="J389" s="160" t="s">
        <v>44</v>
      </c>
      <c r="K389" s="160" t="s">
        <v>18</v>
      </c>
      <c r="L389" s="25" t="s">
        <v>58</v>
      </c>
      <c r="M389" s="58" t="s">
        <v>118</v>
      </c>
      <c r="N389" s="25" t="s">
        <v>190</v>
      </c>
      <c r="O389" s="30" t="s">
        <v>364</v>
      </c>
      <c r="P389" s="58" t="s">
        <v>1186</v>
      </c>
      <c r="Q389" s="58" t="s">
        <v>1320</v>
      </c>
      <c r="R389" s="58" t="s">
        <v>112</v>
      </c>
      <c r="S389" s="162" t="s">
        <v>1517</v>
      </c>
    </row>
    <row r="390" spans="1:19" ht="69" customHeight="1">
      <c r="A390" s="151"/>
      <c r="B390" s="176"/>
      <c r="C390" s="155"/>
      <c r="D390" s="157"/>
      <c r="E390" s="159"/>
      <c r="F390" s="161"/>
      <c r="G390" s="161"/>
      <c r="H390" s="161"/>
      <c r="I390" s="172"/>
      <c r="J390" s="161"/>
      <c r="K390" s="161"/>
      <c r="L390" s="58" t="s">
        <v>58</v>
      </c>
      <c r="M390" s="58" t="s">
        <v>28</v>
      </c>
      <c r="N390" s="58" t="s">
        <v>190</v>
      </c>
      <c r="O390" s="30" t="s">
        <v>1578</v>
      </c>
      <c r="P390" s="58" t="s">
        <v>1186</v>
      </c>
      <c r="Q390" s="58" t="s">
        <v>1322</v>
      </c>
      <c r="R390" s="58" t="s">
        <v>1323</v>
      </c>
      <c r="S390" s="163"/>
    </row>
    <row r="391" spans="1:19" ht="63" customHeight="1">
      <c r="A391" s="150">
        <f>A389+1</f>
        <v>254</v>
      </c>
      <c r="B391" s="174">
        <f>B389-1</f>
        <v>129</v>
      </c>
      <c r="C391" s="154" t="s">
        <v>423</v>
      </c>
      <c r="D391" s="156" t="s">
        <v>66</v>
      </c>
      <c r="E391" s="158" t="s">
        <v>363</v>
      </c>
      <c r="F391" s="160" t="s">
        <v>1335</v>
      </c>
      <c r="G391" s="160" t="s">
        <v>865</v>
      </c>
      <c r="H391" s="160" t="s">
        <v>414</v>
      </c>
      <c r="I391" s="160"/>
      <c r="J391" s="160"/>
      <c r="K391" s="160"/>
      <c r="L391" s="25" t="s">
        <v>58</v>
      </c>
      <c r="M391" s="25" t="s">
        <v>41</v>
      </c>
      <c r="N391" s="25" t="s">
        <v>190</v>
      </c>
      <c r="O391" s="30" t="s">
        <v>427</v>
      </c>
      <c r="P391" s="58" t="s">
        <v>1186</v>
      </c>
      <c r="Q391" s="25" t="s">
        <v>865</v>
      </c>
      <c r="R391" s="58" t="s">
        <v>24</v>
      </c>
      <c r="S391" s="162" t="s">
        <v>1517</v>
      </c>
    </row>
    <row r="392" spans="1:19" ht="39" customHeight="1">
      <c r="A392" s="164"/>
      <c r="B392" s="175"/>
      <c r="C392" s="166"/>
      <c r="D392" s="167"/>
      <c r="E392" s="168"/>
      <c r="F392" s="169"/>
      <c r="G392" s="169"/>
      <c r="H392" s="169"/>
      <c r="I392" s="169"/>
      <c r="J392" s="169"/>
      <c r="K392" s="169"/>
      <c r="L392" s="58" t="s">
        <v>58</v>
      </c>
      <c r="M392" s="58" t="s">
        <v>74</v>
      </c>
      <c r="N392" s="58" t="s">
        <v>190</v>
      </c>
      <c r="O392" s="30" t="s">
        <v>427</v>
      </c>
      <c r="P392" s="58" t="s">
        <v>1186</v>
      </c>
      <c r="Q392" s="58" t="s">
        <v>77</v>
      </c>
      <c r="R392" s="58" t="s">
        <v>873</v>
      </c>
      <c r="S392" s="163"/>
    </row>
    <row r="393" spans="1:19" ht="40.5" customHeight="1">
      <c r="A393" s="151"/>
      <c r="B393" s="176"/>
      <c r="C393" s="155"/>
      <c r="D393" s="157"/>
      <c r="E393" s="159"/>
      <c r="F393" s="161"/>
      <c r="G393" s="161"/>
      <c r="H393" s="161"/>
      <c r="I393" s="161"/>
      <c r="J393" s="161"/>
      <c r="K393" s="161"/>
      <c r="L393" s="58"/>
      <c r="M393" s="58"/>
      <c r="N393" s="58"/>
      <c r="O393" s="30" t="s">
        <v>427</v>
      </c>
      <c r="P393" s="58"/>
      <c r="Q393" s="58" t="s">
        <v>1344</v>
      </c>
      <c r="R393" s="58" t="s">
        <v>380</v>
      </c>
      <c r="S393" s="21" t="s">
        <v>903</v>
      </c>
    </row>
    <row r="394" spans="1:19" ht="52.5" customHeight="1">
      <c r="A394" s="17">
        <f>A391+1</f>
        <v>255</v>
      </c>
      <c r="B394" s="18">
        <f>B391-1</f>
        <v>128</v>
      </c>
      <c r="C394" s="36" t="s">
        <v>878</v>
      </c>
      <c r="D394" s="9" t="s">
        <v>66</v>
      </c>
      <c r="E394" s="20" t="s">
        <v>884</v>
      </c>
      <c r="F394" s="58" t="s">
        <v>1186</v>
      </c>
      <c r="G394" s="25" t="s">
        <v>890</v>
      </c>
      <c r="H394" s="25" t="s">
        <v>896</v>
      </c>
      <c r="I394" s="29" t="str">
        <f t="shared" si="35"/>
        <v>VIIB</v>
      </c>
      <c r="J394" s="25" t="s">
        <v>572</v>
      </c>
      <c r="K394" s="25" t="s">
        <v>878</v>
      </c>
      <c r="L394" s="25" t="s">
        <v>58</v>
      </c>
      <c r="M394" s="25" t="s">
        <v>67</v>
      </c>
      <c r="N394" s="25" t="s">
        <v>190</v>
      </c>
      <c r="O394" s="30" t="s">
        <v>900</v>
      </c>
      <c r="P394" s="25" t="str">
        <f t="shared" si="32"/>
        <v>1-00</v>
      </c>
      <c r="Q394" s="25" t="s">
        <v>584</v>
      </c>
      <c r="R394" s="25" t="s">
        <v>901</v>
      </c>
      <c r="S394" s="21" t="s">
        <v>1517</v>
      </c>
    </row>
    <row r="395" spans="1:19" ht="42.75" customHeight="1">
      <c r="A395" s="17">
        <f t="shared" si="31"/>
        <v>256</v>
      </c>
      <c r="B395" s="18">
        <f t="shared" si="36"/>
        <v>127</v>
      </c>
      <c r="C395" s="36" t="s">
        <v>878</v>
      </c>
      <c r="D395" s="9" t="s">
        <v>66</v>
      </c>
      <c r="E395" s="20" t="s">
        <v>885</v>
      </c>
      <c r="F395" s="58" t="s">
        <v>1186</v>
      </c>
      <c r="G395" s="25" t="s">
        <v>584</v>
      </c>
      <c r="H395" s="58" t="s">
        <v>901</v>
      </c>
      <c r="I395" s="58" t="s">
        <v>58</v>
      </c>
      <c r="J395" s="58" t="s">
        <v>67</v>
      </c>
      <c r="K395" s="58" t="s">
        <v>190</v>
      </c>
      <c r="L395" s="25" t="s">
        <v>58</v>
      </c>
      <c r="M395" s="25" t="s">
        <v>67</v>
      </c>
      <c r="N395" s="25" t="s">
        <v>190</v>
      </c>
      <c r="O395" s="30" t="s">
        <v>900</v>
      </c>
      <c r="P395" s="25" t="str">
        <f t="shared" si="32"/>
        <v>1-00</v>
      </c>
      <c r="Q395" s="25" t="str">
        <f t="shared" si="33"/>
        <v>44 &amp; Others</v>
      </c>
      <c r="R395" s="25" t="s">
        <v>901</v>
      </c>
      <c r="S395" s="21" t="s">
        <v>1517</v>
      </c>
    </row>
    <row r="396" spans="1:19" ht="42.75" customHeight="1">
      <c r="A396" s="150">
        <f t="shared" si="31"/>
        <v>257</v>
      </c>
      <c r="B396" s="152" t="s">
        <v>879</v>
      </c>
      <c r="C396" s="154" t="s">
        <v>736</v>
      </c>
      <c r="D396" s="156" t="s">
        <v>66</v>
      </c>
      <c r="E396" s="158" t="s">
        <v>1581</v>
      </c>
      <c r="F396" s="160" t="s">
        <v>1186</v>
      </c>
      <c r="G396" s="160" t="s">
        <v>891</v>
      </c>
      <c r="H396" s="160" t="s">
        <v>897</v>
      </c>
      <c r="I396" s="29" t="str">
        <f t="shared" si="35"/>
        <v>VIIB</v>
      </c>
      <c r="J396" s="58" t="s">
        <v>1505</v>
      </c>
      <c r="K396" s="25" t="s">
        <v>736</v>
      </c>
      <c r="L396" s="160" t="s">
        <v>58</v>
      </c>
      <c r="M396" s="160" t="s">
        <v>100</v>
      </c>
      <c r="N396" s="160" t="s">
        <v>190</v>
      </c>
      <c r="O396" s="30" t="s">
        <v>886</v>
      </c>
      <c r="P396" s="25" t="str">
        <f t="shared" si="32"/>
        <v>1-00</v>
      </c>
      <c r="Q396" s="25" t="str">
        <f t="shared" si="33"/>
        <v>22 &amp; Others</v>
      </c>
      <c r="R396" s="58" t="s">
        <v>902</v>
      </c>
      <c r="S396" s="21" t="s">
        <v>1191</v>
      </c>
    </row>
    <row r="397" spans="1:19" ht="42.75" customHeight="1">
      <c r="A397" s="164"/>
      <c r="B397" s="165"/>
      <c r="C397" s="166"/>
      <c r="D397" s="167"/>
      <c r="E397" s="168"/>
      <c r="F397" s="169"/>
      <c r="G397" s="169"/>
      <c r="H397" s="169"/>
      <c r="I397" s="170" t="s">
        <v>66</v>
      </c>
      <c r="J397" s="160" t="s">
        <v>1582</v>
      </c>
      <c r="K397" s="160" t="s">
        <v>1583</v>
      </c>
      <c r="L397" s="169"/>
      <c r="M397" s="169"/>
      <c r="N397" s="169"/>
      <c r="O397" s="30" t="s">
        <v>1508</v>
      </c>
      <c r="P397" s="58" t="s">
        <v>1186</v>
      </c>
      <c r="Q397" s="58" t="s">
        <v>892</v>
      </c>
      <c r="R397" s="58" t="s">
        <v>1185</v>
      </c>
      <c r="S397" s="162" t="s">
        <v>1259</v>
      </c>
    </row>
    <row r="398" spans="1:19" ht="66.75" customHeight="1">
      <c r="A398" s="151"/>
      <c r="B398" s="153"/>
      <c r="C398" s="155"/>
      <c r="D398" s="157"/>
      <c r="E398" s="159"/>
      <c r="F398" s="161"/>
      <c r="G398" s="161"/>
      <c r="H398" s="161"/>
      <c r="I398" s="172"/>
      <c r="J398" s="161"/>
      <c r="K398" s="161"/>
      <c r="L398" s="161"/>
      <c r="M398" s="161"/>
      <c r="N398" s="161"/>
      <c r="O398" s="30" t="s">
        <v>1508</v>
      </c>
      <c r="P398" s="58" t="s">
        <v>1186</v>
      </c>
      <c r="Q398" s="58" t="s">
        <v>893</v>
      </c>
      <c r="R398" s="58" t="s">
        <v>1336</v>
      </c>
      <c r="S398" s="163"/>
    </row>
    <row r="399" spans="1:19" ht="39.75" customHeight="1">
      <c r="A399" s="17">
        <f>A396+1</f>
        <v>258</v>
      </c>
      <c r="B399" s="18">
        <v>126</v>
      </c>
      <c r="C399" s="36" t="s">
        <v>736</v>
      </c>
      <c r="D399" s="9" t="s">
        <v>66</v>
      </c>
      <c r="E399" s="20" t="s">
        <v>886</v>
      </c>
      <c r="F399" s="58" t="s">
        <v>1186</v>
      </c>
      <c r="G399" s="25" t="s">
        <v>892</v>
      </c>
      <c r="H399" s="58" t="s">
        <v>1185</v>
      </c>
      <c r="I399" s="29" t="s">
        <v>18</v>
      </c>
      <c r="J399" s="25" t="s">
        <v>18</v>
      </c>
      <c r="K399" s="25" t="s">
        <v>18</v>
      </c>
      <c r="L399" s="25" t="s">
        <v>18</v>
      </c>
      <c r="M399" s="25" t="s">
        <v>18</v>
      </c>
      <c r="N399" s="25" t="s">
        <v>18</v>
      </c>
      <c r="O399" s="30" t="s">
        <v>18</v>
      </c>
      <c r="P399" s="25" t="s">
        <v>18</v>
      </c>
      <c r="Q399" s="25" t="s">
        <v>18</v>
      </c>
      <c r="R399" s="25" t="s">
        <v>18</v>
      </c>
      <c r="S399" s="21" t="s">
        <v>903</v>
      </c>
    </row>
    <row r="400" spans="1:19" ht="51" customHeight="1">
      <c r="A400" s="17">
        <f t="shared" ref="A400:A486" si="38">A399+1</f>
        <v>259</v>
      </c>
      <c r="B400" s="18">
        <f t="shared" si="36"/>
        <v>125</v>
      </c>
      <c r="C400" s="36" t="s">
        <v>736</v>
      </c>
      <c r="D400" s="9" t="s">
        <v>66</v>
      </c>
      <c r="E400" s="20" t="s">
        <v>887</v>
      </c>
      <c r="F400" s="58" t="s">
        <v>1186</v>
      </c>
      <c r="G400" s="25" t="s">
        <v>893</v>
      </c>
      <c r="H400" s="58" t="s">
        <v>1336</v>
      </c>
      <c r="I400" s="29" t="s">
        <v>18</v>
      </c>
      <c r="J400" s="25" t="s">
        <v>18</v>
      </c>
      <c r="K400" s="25" t="s">
        <v>18</v>
      </c>
      <c r="L400" s="25" t="s">
        <v>18</v>
      </c>
      <c r="M400" s="25" t="s">
        <v>18</v>
      </c>
      <c r="N400" s="25" t="s">
        <v>18</v>
      </c>
      <c r="O400" s="30" t="s">
        <v>18</v>
      </c>
      <c r="P400" s="25" t="s">
        <v>18</v>
      </c>
      <c r="Q400" s="25" t="s">
        <v>18</v>
      </c>
      <c r="R400" s="25" t="s">
        <v>18</v>
      </c>
      <c r="S400" s="21" t="s">
        <v>903</v>
      </c>
    </row>
    <row r="401" spans="1:19" ht="51.75" customHeight="1">
      <c r="A401" s="17">
        <f t="shared" si="38"/>
        <v>260</v>
      </c>
      <c r="B401" s="18">
        <f t="shared" si="36"/>
        <v>124</v>
      </c>
      <c r="C401" s="36" t="s">
        <v>880</v>
      </c>
      <c r="D401" s="9" t="s">
        <v>66</v>
      </c>
      <c r="E401" s="20" t="s">
        <v>888</v>
      </c>
      <c r="F401" s="58" t="s">
        <v>1186</v>
      </c>
      <c r="G401" s="25" t="s">
        <v>894</v>
      </c>
      <c r="H401" s="25" t="s">
        <v>898</v>
      </c>
      <c r="I401" s="29" t="s">
        <v>18</v>
      </c>
      <c r="J401" s="25" t="s">
        <v>18</v>
      </c>
      <c r="K401" s="25" t="s">
        <v>18</v>
      </c>
      <c r="L401" s="25" t="s">
        <v>18</v>
      </c>
      <c r="M401" s="25" t="s">
        <v>18</v>
      </c>
      <c r="N401" s="25" t="s">
        <v>18</v>
      </c>
      <c r="O401" s="30" t="s">
        <v>18</v>
      </c>
      <c r="P401" s="25" t="s">
        <v>18</v>
      </c>
      <c r="Q401" s="25" t="s">
        <v>18</v>
      </c>
      <c r="R401" s="25" t="s">
        <v>104</v>
      </c>
      <c r="S401" s="21" t="s">
        <v>903</v>
      </c>
    </row>
    <row r="402" spans="1:19" ht="60" customHeight="1">
      <c r="A402" s="150">
        <f t="shared" si="38"/>
        <v>261</v>
      </c>
      <c r="B402" s="174">
        <f t="shared" si="36"/>
        <v>123</v>
      </c>
      <c r="C402" s="154" t="s">
        <v>135</v>
      </c>
      <c r="D402" s="156" t="s">
        <v>66</v>
      </c>
      <c r="E402" s="158" t="s">
        <v>889</v>
      </c>
      <c r="F402" s="160" t="s">
        <v>1186</v>
      </c>
      <c r="G402" s="160" t="s">
        <v>895</v>
      </c>
      <c r="H402" s="160" t="s">
        <v>732</v>
      </c>
      <c r="I402" s="170" t="str">
        <f t="shared" ref="I402:I483" si="39">D402</f>
        <v>VIIB</v>
      </c>
      <c r="J402" s="160" t="s">
        <v>451</v>
      </c>
      <c r="K402" s="160" t="s">
        <v>135</v>
      </c>
      <c r="L402" s="25" t="s">
        <v>58</v>
      </c>
      <c r="M402" s="58" t="s">
        <v>25</v>
      </c>
      <c r="N402" s="25" t="s">
        <v>190</v>
      </c>
      <c r="O402" s="30" t="s">
        <v>743</v>
      </c>
      <c r="P402" s="58" t="s">
        <v>1186</v>
      </c>
      <c r="Q402" s="58" t="s">
        <v>1373</v>
      </c>
      <c r="R402" s="58" t="s">
        <v>1223</v>
      </c>
      <c r="S402" s="162" t="s">
        <v>1517</v>
      </c>
    </row>
    <row r="403" spans="1:19" ht="39.75" customHeight="1">
      <c r="A403" s="151"/>
      <c r="B403" s="176"/>
      <c r="C403" s="155"/>
      <c r="D403" s="157"/>
      <c r="E403" s="159"/>
      <c r="F403" s="161"/>
      <c r="G403" s="161"/>
      <c r="H403" s="161"/>
      <c r="I403" s="172"/>
      <c r="J403" s="161"/>
      <c r="K403" s="161"/>
      <c r="L403" s="58" t="s">
        <v>58</v>
      </c>
      <c r="M403" s="58" t="s">
        <v>119</v>
      </c>
      <c r="N403" s="58" t="s">
        <v>190</v>
      </c>
      <c r="O403" s="30" t="s">
        <v>1584</v>
      </c>
      <c r="P403" s="58" t="s">
        <v>1186</v>
      </c>
      <c r="Q403" s="58" t="s">
        <v>1239</v>
      </c>
      <c r="R403" s="58" t="s">
        <v>768</v>
      </c>
      <c r="S403" s="163"/>
    </row>
    <row r="404" spans="1:19" ht="41.25" customHeight="1">
      <c r="A404" s="150">
        <f>A402+1</f>
        <v>262</v>
      </c>
      <c r="B404" s="174">
        <f>B402-1</f>
        <v>122</v>
      </c>
      <c r="C404" s="154" t="s">
        <v>135</v>
      </c>
      <c r="D404" s="156" t="s">
        <v>66</v>
      </c>
      <c r="E404" s="158" t="s">
        <v>1588</v>
      </c>
      <c r="F404" s="160" t="s">
        <v>1186</v>
      </c>
      <c r="G404" s="160" t="s">
        <v>895</v>
      </c>
      <c r="H404" s="160" t="s">
        <v>732</v>
      </c>
      <c r="I404" s="58" t="s">
        <v>58</v>
      </c>
      <c r="J404" s="58" t="s">
        <v>25</v>
      </c>
      <c r="K404" s="58" t="s">
        <v>190</v>
      </c>
      <c r="L404" s="58" t="s">
        <v>58</v>
      </c>
      <c r="M404" s="58" t="s">
        <v>25</v>
      </c>
      <c r="N404" s="58" t="s">
        <v>190</v>
      </c>
      <c r="O404" s="30" t="s">
        <v>743</v>
      </c>
      <c r="P404" s="58" t="s">
        <v>1186</v>
      </c>
      <c r="Q404" s="58" t="s">
        <v>1373</v>
      </c>
      <c r="R404" s="58" t="s">
        <v>1223</v>
      </c>
      <c r="S404" s="162" t="s">
        <v>1517</v>
      </c>
    </row>
    <row r="405" spans="1:19" ht="47.25" customHeight="1">
      <c r="A405" s="151"/>
      <c r="B405" s="176"/>
      <c r="C405" s="155"/>
      <c r="D405" s="157"/>
      <c r="E405" s="159"/>
      <c r="F405" s="161"/>
      <c r="G405" s="161"/>
      <c r="H405" s="161"/>
      <c r="I405" s="58" t="s">
        <v>58</v>
      </c>
      <c r="J405" s="58" t="s">
        <v>119</v>
      </c>
      <c r="K405" s="58" t="s">
        <v>190</v>
      </c>
      <c r="L405" s="58" t="s">
        <v>58</v>
      </c>
      <c r="M405" s="58" t="s">
        <v>119</v>
      </c>
      <c r="N405" s="58" t="s">
        <v>190</v>
      </c>
      <c r="O405" s="30" t="s">
        <v>1584</v>
      </c>
      <c r="P405" s="58" t="s">
        <v>1186</v>
      </c>
      <c r="Q405" s="58" t="s">
        <v>1239</v>
      </c>
      <c r="R405" s="58" t="s">
        <v>768</v>
      </c>
      <c r="S405" s="163"/>
    </row>
    <row r="406" spans="1:19" ht="43.5" customHeight="1">
      <c r="A406" s="17">
        <f>A404+1</f>
        <v>263</v>
      </c>
      <c r="B406" s="18">
        <f>B404-1</f>
        <v>121</v>
      </c>
      <c r="C406" s="36" t="s">
        <v>881</v>
      </c>
      <c r="D406" s="9" t="s">
        <v>66</v>
      </c>
      <c r="E406" s="20" t="s">
        <v>1585</v>
      </c>
      <c r="F406" s="58" t="s">
        <v>1186</v>
      </c>
      <c r="G406" s="25" t="s">
        <v>107</v>
      </c>
      <c r="H406" s="58" t="s">
        <v>1283</v>
      </c>
      <c r="I406" s="29" t="str">
        <f t="shared" si="39"/>
        <v>VIIB</v>
      </c>
      <c r="J406" s="25" t="s">
        <v>890</v>
      </c>
      <c r="K406" s="25" t="s">
        <v>899</v>
      </c>
      <c r="L406" s="58" t="s">
        <v>58</v>
      </c>
      <c r="M406" s="58" t="s">
        <v>118</v>
      </c>
      <c r="N406" s="58" t="s">
        <v>190</v>
      </c>
      <c r="O406" s="30" t="s">
        <v>1586</v>
      </c>
      <c r="P406" s="58" t="s">
        <v>1186</v>
      </c>
      <c r="Q406" s="58" t="s">
        <v>107</v>
      </c>
      <c r="R406" s="58" t="s">
        <v>1283</v>
      </c>
      <c r="S406" s="21" t="s">
        <v>1517</v>
      </c>
    </row>
    <row r="407" spans="1:19" ht="44.25" customHeight="1">
      <c r="A407" s="17">
        <f t="shared" si="38"/>
        <v>264</v>
      </c>
      <c r="B407" s="18">
        <f t="shared" si="36"/>
        <v>120</v>
      </c>
      <c r="C407" s="36" t="s">
        <v>904</v>
      </c>
      <c r="D407" s="9" t="s">
        <v>66</v>
      </c>
      <c r="E407" s="20" t="s">
        <v>1589</v>
      </c>
      <c r="F407" s="58" t="s">
        <v>1186</v>
      </c>
      <c r="G407" s="25" t="s">
        <v>49</v>
      </c>
      <c r="H407" s="25" t="s">
        <v>927</v>
      </c>
      <c r="I407" s="29" t="str">
        <f t="shared" si="39"/>
        <v>VIIB</v>
      </c>
      <c r="J407" s="25" t="s">
        <v>103</v>
      </c>
      <c r="K407" s="25" t="s">
        <v>934</v>
      </c>
      <c r="L407" s="25" t="s">
        <v>58</v>
      </c>
      <c r="M407" s="25" t="s">
        <v>80</v>
      </c>
      <c r="N407" s="25" t="s">
        <v>190</v>
      </c>
      <c r="O407" s="30" t="s">
        <v>1587</v>
      </c>
      <c r="P407" s="25" t="str">
        <f t="shared" ref="P407:P485" si="40">F407</f>
        <v>1-00</v>
      </c>
      <c r="Q407" s="25" t="str">
        <f t="shared" ref="Q407:Q481" si="41">G407</f>
        <v>16</v>
      </c>
      <c r="R407" s="25" t="str">
        <f t="shared" ref="R407:R481" si="42">H407</f>
        <v>19-36</v>
      </c>
      <c r="S407" s="21" t="s">
        <v>1517</v>
      </c>
    </row>
    <row r="408" spans="1:19" ht="49.5" customHeight="1">
      <c r="A408" s="150">
        <f t="shared" si="38"/>
        <v>265</v>
      </c>
      <c r="B408" s="174">
        <f t="shared" si="36"/>
        <v>119</v>
      </c>
      <c r="C408" s="154" t="s">
        <v>905</v>
      </c>
      <c r="D408" s="156" t="s">
        <v>66</v>
      </c>
      <c r="E408" s="158" t="s">
        <v>913</v>
      </c>
      <c r="F408" s="160" t="s">
        <v>1186</v>
      </c>
      <c r="G408" s="160" t="s">
        <v>75</v>
      </c>
      <c r="H408" s="160" t="s">
        <v>1590</v>
      </c>
      <c r="I408" s="61" t="str">
        <f t="shared" si="39"/>
        <v>VIIB</v>
      </c>
      <c r="J408" s="62" t="s">
        <v>30</v>
      </c>
      <c r="K408" s="62" t="s">
        <v>935</v>
      </c>
      <c r="L408" s="160" t="s">
        <v>58</v>
      </c>
      <c r="M408" s="160" t="s">
        <v>23</v>
      </c>
      <c r="N408" s="160" t="s">
        <v>190</v>
      </c>
      <c r="O408" s="177" t="s">
        <v>937</v>
      </c>
      <c r="P408" s="160" t="str">
        <f t="shared" si="40"/>
        <v>1-00</v>
      </c>
      <c r="Q408" s="160" t="s">
        <v>1591</v>
      </c>
      <c r="R408" s="160" t="s">
        <v>1070</v>
      </c>
      <c r="S408" s="162" t="s">
        <v>1517</v>
      </c>
    </row>
    <row r="409" spans="1:19" ht="33.75" customHeight="1">
      <c r="A409" s="151"/>
      <c r="B409" s="176"/>
      <c r="C409" s="155"/>
      <c r="D409" s="157"/>
      <c r="E409" s="159"/>
      <c r="F409" s="161"/>
      <c r="G409" s="161"/>
      <c r="H409" s="161"/>
      <c r="I409" s="61" t="s">
        <v>66</v>
      </c>
      <c r="J409" s="62" t="s">
        <v>608</v>
      </c>
      <c r="K409" s="62" t="s">
        <v>905</v>
      </c>
      <c r="L409" s="161"/>
      <c r="M409" s="161"/>
      <c r="N409" s="161"/>
      <c r="O409" s="179"/>
      <c r="P409" s="161"/>
      <c r="Q409" s="161"/>
      <c r="R409" s="161"/>
      <c r="S409" s="163"/>
    </row>
    <row r="410" spans="1:19" ht="45" customHeight="1">
      <c r="A410" s="17">
        <f>A408+1</f>
        <v>266</v>
      </c>
      <c r="B410" s="18">
        <f>B408-1</f>
        <v>118</v>
      </c>
      <c r="C410" s="36" t="s">
        <v>906</v>
      </c>
      <c r="D410" s="9" t="s">
        <v>66</v>
      </c>
      <c r="E410" s="20" t="s">
        <v>914</v>
      </c>
      <c r="F410" s="62" t="s">
        <v>1186</v>
      </c>
      <c r="G410" s="25" t="s">
        <v>75</v>
      </c>
      <c r="H410" s="62" t="s">
        <v>1590</v>
      </c>
      <c r="I410" s="29" t="str">
        <f t="shared" si="39"/>
        <v>VIIB</v>
      </c>
      <c r="J410" s="25" t="s">
        <v>30</v>
      </c>
      <c r="K410" s="25" t="s">
        <v>935</v>
      </c>
      <c r="L410" s="25" t="s">
        <v>58</v>
      </c>
      <c r="M410" s="62" t="s">
        <v>23</v>
      </c>
      <c r="N410" s="25" t="s">
        <v>190</v>
      </c>
      <c r="O410" s="30" t="s">
        <v>937</v>
      </c>
      <c r="P410" s="25" t="str">
        <f t="shared" si="40"/>
        <v>1-00</v>
      </c>
      <c r="Q410" s="62" t="s">
        <v>1591</v>
      </c>
      <c r="R410" s="62" t="s">
        <v>1070</v>
      </c>
      <c r="S410" s="21" t="s">
        <v>1517</v>
      </c>
    </row>
    <row r="411" spans="1:19" ht="88.5" customHeight="1">
      <c r="A411" s="17">
        <f t="shared" si="38"/>
        <v>267</v>
      </c>
      <c r="B411" s="18">
        <f t="shared" si="36"/>
        <v>117</v>
      </c>
      <c r="C411" s="36" t="s">
        <v>907</v>
      </c>
      <c r="D411" s="9" t="s">
        <v>66</v>
      </c>
      <c r="E411" s="20" t="s">
        <v>915</v>
      </c>
      <c r="F411" s="62" t="s">
        <v>1186</v>
      </c>
      <c r="G411" s="25" t="s">
        <v>38</v>
      </c>
      <c r="H411" s="25" t="s">
        <v>21</v>
      </c>
      <c r="I411" s="62" t="s">
        <v>58</v>
      </c>
      <c r="J411" s="62" t="s">
        <v>108</v>
      </c>
      <c r="K411" s="62" t="s">
        <v>190</v>
      </c>
      <c r="L411" s="25" t="s">
        <v>58</v>
      </c>
      <c r="M411" s="25" t="s">
        <v>108</v>
      </c>
      <c r="N411" s="25" t="s">
        <v>190</v>
      </c>
      <c r="O411" s="30" t="s">
        <v>1592</v>
      </c>
      <c r="P411" s="25" t="str">
        <f t="shared" si="40"/>
        <v>1-00</v>
      </c>
      <c r="Q411" s="25" t="str">
        <f t="shared" si="41"/>
        <v>36</v>
      </c>
      <c r="R411" s="25" t="str">
        <f t="shared" si="42"/>
        <v>10-00</v>
      </c>
      <c r="S411" s="21" t="s">
        <v>1517</v>
      </c>
    </row>
    <row r="412" spans="1:19" ht="62.25" customHeight="1">
      <c r="A412" s="150">
        <f t="shared" si="38"/>
        <v>268</v>
      </c>
      <c r="B412" s="152" t="s">
        <v>908</v>
      </c>
      <c r="C412" s="154" t="s">
        <v>239</v>
      </c>
      <c r="D412" s="156" t="s">
        <v>66</v>
      </c>
      <c r="E412" s="158" t="s">
        <v>916</v>
      </c>
      <c r="F412" s="160" t="s">
        <v>1186</v>
      </c>
      <c r="G412" s="160" t="s">
        <v>29</v>
      </c>
      <c r="H412" s="160" t="s">
        <v>1476</v>
      </c>
      <c r="I412" s="29" t="str">
        <f t="shared" si="39"/>
        <v>VIIB</v>
      </c>
      <c r="J412" s="62" t="s">
        <v>94</v>
      </c>
      <c r="K412" s="62" t="s">
        <v>911</v>
      </c>
      <c r="L412" s="160" t="s">
        <v>58</v>
      </c>
      <c r="M412" s="160" t="s">
        <v>128</v>
      </c>
      <c r="N412" s="160" t="s">
        <v>190</v>
      </c>
      <c r="O412" s="177" t="s">
        <v>939</v>
      </c>
      <c r="P412" s="160" t="str">
        <f t="shared" si="40"/>
        <v>1-00</v>
      </c>
      <c r="Q412" s="160" t="str">
        <f t="shared" si="41"/>
        <v>107</v>
      </c>
      <c r="R412" s="160" t="str">
        <f t="shared" si="42"/>
        <v>6-28</v>
      </c>
      <c r="S412" s="162" t="s">
        <v>1517</v>
      </c>
    </row>
    <row r="413" spans="1:19" ht="42.75" customHeight="1">
      <c r="A413" s="151"/>
      <c r="B413" s="153"/>
      <c r="C413" s="155"/>
      <c r="D413" s="157"/>
      <c r="E413" s="159"/>
      <c r="F413" s="161"/>
      <c r="G413" s="161"/>
      <c r="H413" s="161"/>
      <c r="I413" s="61" t="s">
        <v>66</v>
      </c>
      <c r="J413" s="62" t="s">
        <v>1593</v>
      </c>
      <c r="K413" s="62" t="s">
        <v>911</v>
      </c>
      <c r="L413" s="161"/>
      <c r="M413" s="161"/>
      <c r="N413" s="161"/>
      <c r="O413" s="179"/>
      <c r="P413" s="161"/>
      <c r="Q413" s="161"/>
      <c r="R413" s="161"/>
      <c r="S413" s="163"/>
    </row>
    <row r="414" spans="1:19" ht="40.5" customHeight="1">
      <c r="A414" s="150">
        <f>A412+1</f>
        <v>269</v>
      </c>
      <c r="B414" s="174">
        <v>116</v>
      </c>
      <c r="C414" s="154" t="s">
        <v>909</v>
      </c>
      <c r="D414" s="156" t="s">
        <v>66</v>
      </c>
      <c r="E414" s="152" t="s">
        <v>917</v>
      </c>
      <c r="F414" s="160" t="s">
        <v>1192</v>
      </c>
      <c r="G414" s="160" t="s">
        <v>176</v>
      </c>
      <c r="H414" s="160" t="s">
        <v>928</v>
      </c>
      <c r="I414" s="29"/>
      <c r="J414" s="25"/>
      <c r="K414" s="25"/>
      <c r="L414" s="25" t="s">
        <v>58</v>
      </c>
      <c r="M414" s="62" t="s">
        <v>240</v>
      </c>
      <c r="N414" s="25" t="s">
        <v>190</v>
      </c>
      <c r="O414" s="30" t="s">
        <v>938</v>
      </c>
      <c r="P414" s="62" t="s">
        <v>1186</v>
      </c>
      <c r="Q414" s="62" t="s">
        <v>105</v>
      </c>
      <c r="R414" s="62" t="s">
        <v>1196</v>
      </c>
      <c r="S414" s="162" t="s">
        <v>1517</v>
      </c>
    </row>
    <row r="415" spans="1:19" ht="40.5" customHeight="1">
      <c r="A415" s="151"/>
      <c r="B415" s="176"/>
      <c r="C415" s="155"/>
      <c r="D415" s="157"/>
      <c r="E415" s="153"/>
      <c r="F415" s="161"/>
      <c r="G415" s="161"/>
      <c r="H415" s="161"/>
      <c r="I415" s="61"/>
      <c r="J415" s="62"/>
      <c r="K415" s="62"/>
      <c r="L415" s="62" t="s">
        <v>58</v>
      </c>
      <c r="M415" s="62" t="s">
        <v>72</v>
      </c>
      <c r="N415" s="62" t="s">
        <v>190</v>
      </c>
      <c r="O415" s="30" t="s">
        <v>1594</v>
      </c>
      <c r="P415" s="62" t="s">
        <v>1186</v>
      </c>
      <c r="Q415" s="62" t="s">
        <v>1595</v>
      </c>
      <c r="R415" s="62" t="s">
        <v>1214</v>
      </c>
      <c r="S415" s="163"/>
    </row>
    <row r="416" spans="1:19" ht="60">
      <c r="A416" s="17">
        <f>A414+1</f>
        <v>270</v>
      </c>
      <c r="B416" s="18">
        <f>B414-1</f>
        <v>115</v>
      </c>
      <c r="C416" s="36" t="s">
        <v>117</v>
      </c>
      <c r="D416" s="9" t="s">
        <v>66</v>
      </c>
      <c r="E416" s="20" t="s">
        <v>918</v>
      </c>
      <c r="F416" s="62" t="s">
        <v>1186</v>
      </c>
      <c r="G416" s="25" t="s">
        <v>418</v>
      </c>
      <c r="H416" s="25" t="s">
        <v>21</v>
      </c>
      <c r="I416" s="29" t="str">
        <f t="shared" si="39"/>
        <v>VIIB</v>
      </c>
      <c r="J416" s="25" t="s">
        <v>932</v>
      </c>
      <c r="K416" s="25" t="s">
        <v>145</v>
      </c>
      <c r="L416" s="25"/>
      <c r="M416" s="62"/>
      <c r="N416" s="62"/>
      <c r="O416" s="30" t="s">
        <v>18</v>
      </c>
      <c r="P416" s="25"/>
      <c r="Q416" s="25"/>
      <c r="R416" s="25"/>
      <c r="S416" s="21" t="s">
        <v>1596</v>
      </c>
    </row>
    <row r="417" spans="1:19" ht="51.75" customHeight="1">
      <c r="A417" s="150">
        <f t="shared" si="38"/>
        <v>271</v>
      </c>
      <c r="B417" s="174">
        <f t="shared" si="36"/>
        <v>114</v>
      </c>
      <c r="C417" s="154" t="s">
        <v>899</v>
      </c>
      <c r="D417" s="156" t="s">
        <v>66</v>
      </c>
      <c r="E417" s="158" t="s">
        <v>919</v>
      </c>
      <c r="F417" s="160" t="s">
        <v>1597</v>
      </c>
      <c r="G417" s="160" t="s">
        <v>924</v>
      </c>
      <c r="H417" s="160" t="s">
        <v>929</v>
      </c>
      <c r="I417" s="62" t="s">
        <v>58</v>
      </c>
      <c r="J417" s="85" t="s">
        <v>118</v>
      </c>
      <c r="K417" s="85" t="s">
        <v>190</v>
      </c>
      <c r="L417" s="62" t="s">
        <v>58</v>
      </c>
      <c r="M417" s="85" t="s">
        <v>118</v>
      </c>
      <c r="N417" s="85" t="s">
        <v>190</v>
      </c>
      <c r="O417" s="86" t="s">
        <v>1604</v>
      </c>
      <c r="P417" s="85" t="s">
        <v>1186</v>
      </c>
      <c r="Q417" s="87">
        <v>85</v>
      </c>
      <c r="R417" s="85" t="s">
        <v>1283</v>
      </c>
      <c r="S417" s="162" t="s">
        <v>1517</v>
      </c>
    </row>
    <row r="418" spans="1:19" ht="38.25" customHeight="1">
      <c r="A418" s="164"/>
      <c r="B418" s="175"/>
      <c r="C418" s="166"/>
      <c r="D418" s="167"/>
      <c r="E418" s="168"/>
      <c r="F418" s="169"/>
      <c r="G418" s="169"/>
      <c r="H418" s="169"/>
      <c r="I418" s="62" t="s">
        <v>58</v>
      </c>
      <c r="J418" s="62" t="s">
        <v>1598</v>
      </c>
      <c r="K418" s="62" t="s">
        <v>190</v>
      </c>
      <c r="L418" s="62" t="s">
        <v>58</v>
      </c>
      <c r="M418" s="62" t="s">
        <v>1598</v>
      </c>
      <c r="N418" s="62" t="s">
        <v>190</v>
      </c>
      <c r="O418" s="30" t="s">
        <v>1599</v>
      </c>
      <c r="P418" s="62" t="s">
        <v>1186</v>
      </c>
      <c r="Q418" s="25" t="str">
        <f>G417</f>
        <v>29  &amp; other</v>
      </c>
      <c r="R418" s="62" t="s">
        <v>1600</v>
      </c>
      <c r="S418" s="173"/>
    </row>
    <row r="419" spans="1:19" ht="39.75" customHeight="1">
      <c r="A419" s="151"/>
      <c r="B419" s="176"/>
      <c r="C419" s="155"/>
      <c r="D419" s="157"/>
      <c r="E419" s="159"/>
      <c r="F419" s="161"/>
      <c r="G419" s="161"/>
      <c r="H419" s="161"/>
      <c r="I419" s="62" t="s">
        <v>58</v>
      </c>
      <c r="J419" s="62" t="s">
        <v>1016</v>
      </c>
      <c r="K419" s="62" t="s">
        <v>190</v>
      </c>
      <c r="L419" s="62" t="s">
        <v>58</v>
      </c>
      <c r="M419" s="62" t="s">
        <v>1016</v>
      </c>
      <c r="N419" s="62" t="s">
        <v>190</v>
      </c>
      <c r="O419" s="30" t="s">
        <v>1601</v>
      </c>
      <c r="P419" s="62" t="s">
        <v>1186</v>
      </c>
      <c r="Q419" s="62" t="s">
        <v>1602</v>
      </c>
      <c r="R419" s="62" t="s">
        <v>1603</v>
      </c>
      <c r="S419" s="163"/>
    </row>
    <row r="420" spans="1:19" ht="57.75" customHeight="1">
      <c r="A420" s="17">
        <f>A417+1</f>
        <v>272</v>
      </c>
      <c r="B420" s="19" t="s">
        <v>910</v>
      </c>
      <c r="C420" s="36" t="s">
        <v>899</v>
      </c>
      <c r="D420" s="9" t="s">
        <v>66</v>
      </c>
      <c r="E420" s="20" t="s">
        <v>1605</v>
      </c>
      <c r="F420" s="62" t="s">
        <v>1186</v>
      </c>
      <c r="G420" s="25" t="s">
        <v>925</v>
      </c>
      <c r="H420" s="62" t="s">
        <v>1606</v>
      </c>
      <c r="I420" s="29" t="str">
        <f t="shared" si="39"/>
        <v>VIIB</v>
      </c>
      <c r="J420" s="62" t="s">
        <v>107</v>
      </c>
      <c r="K420" s="25" t="s">
        <v>936</v>
      </c>
      <c r="L420" s="25"/>
      <c r="M420" s="25"/>
      <c r="N420" s="25"/>
      <c r="O420" s="30"/>
      <c r="P420" s="25"/>
      <c r="Q420" s="25"/>
      <c r="R420" s="25"/>
      <c r="S420" s="162" t="s">
        <v>1608</v>
      </c>
    </row>
    <row r="421" spans="1:19" ht="43.5" customHeight="1">
      <c r="A421" s="17"/>
      <c r="B421" s="19"/>
      <c r="C421" s="36"/>
      <c r="D421" s="9"/>
      <c r="E421" s="20"/>
      <c r="F421" s="62"/>
      <c r="G421" s="62"/>
      <c r="H421" s="62"/>
      <c r="I421" s="61" t="s">
        <v>66</v>
      </c>
      <c r="J421" s="62" t="s">
        <v>1607</v>
      </c>
      <c r="K421" s="62" t="s">
        <v>936</v>
      </c>
      <c r="L421" s="62"/>
      <c r="M421" s="62"/>
      <c r="N421" s="62"/>
      <c r="O421" s="30"/>
      <c r="P421" s="62"/>
      <c r="Q421" s="62"/>
      <c r="R421" s="62"/>
      <c r="S421" s="163"/>
    </row>
    <row r="422" spans="1:19" ht="59.25" customHeight="1">
      <c r="A422" s="17">
        <f>A420+1</f>
        <v>273</v>
      </c>
      <c r="B422" s="18">
        <v>113</v>
      </c>
      <c r="C422" s="36" t="s">
        <v>899</v>
      </c>
      <c r="D422" s="9" t="s">
        <v>66</v>
      </c>
      <c r="E422" s="20" t="s">
        <v>920</v>
      </c>
      <c r="F422" s="62" t="s">
        <v>1186</v>
      </c>
      <c r="G422" s="25" t="s">
        <v>29</v>
      </c>
      <c r="H422" s="62" t="s">
        <v>1476</v>
      </c>
      <c r="I422" s="29" t="str">
        <f t="shared" si="39"/>
        <v>VIIB</v>
      </c>
      <c r="J422" s="25" t="s">
        <v>94</v>
      </c>
      <c r="K422" s="25" t="s">
        <v>911</v>
      </c>
      <c r="L422" s="25" t="s">
        <v>58</v>
      </c>
      <c r="M422" s="25" t="s">
        <v>128</v>
      </c>
      <c r="N422" s="25" t="s">
        <v>190</v>
      </c>
      <c r="O422" s="30" t="s">
        <v>939</v>
      </c>
      <c r="P422" s="25" t="str">
        <f t="shared" si="40"/>
        <v>1-00</v>
      </c>
      <c r="Q422" s="25" t="str">
        <f t="shared" si="41"/>
        <v>107</v>
      </c>
      <c r="R422" s="25" t="str">
        <f t="shared" si="42"/>
        <v>6-28</v>
      </c>
      <c r="S422" s="21" t="s">
        <v>1517</v>
      </c>
    </row>
    <row r="423" spans="1:19" ht="51.75" customHeight="1">
      <c r="A423" s="17">
        <f t="shared" si="38"/>
        <v>274</v>
      </c>
      <c r="B423" s="18">
        <f t="shared" si="36"/>
        <v>112</v>
      </c>
      <c r="C423" s="36" t="s">
        <v>911</v>
      </c>
      <c r="D423" s="9" t="s">
        <v>66</v>
      </c>
      <c r="E423" s="20" t="s">
        <v>921</v>
      </c>
      <c r="F423" s="62" t="s">
        <v>1186</v>
      </c>
      <c r="G423" s="25" t="s">
        <v>40</v>
      </c>
      <c r="H423" s="25" t="s">
        <v>930</v>
      </c>
      <c r="I423" s="62" t="s">
        <v>58</v>
      </c>
      <c r="J423" s="62" t="s">
        <v>240</v>
      </c>
      <c r="K423" s="62" t="s">
        <v>190</v>
      </c>
      <c r="L423" s="25" t="s">
        <v>58</v>
      </c>
      <c r="M423" s="25" t="s">
        <v>240</v>
      </c>
      <c r="N423" s="25" t="s">
        <v>190</v>
      </c>
      <c r="O423" s="30" t="s">
        <v>940</v>
      </c>
      <c r="P423" s="25" t="str">
        <f t="shared" si="40"/>
        <v>1-00</v>
      </c>
      <c r="Q423" s="25" t="str">
        <f t="shared" si="41"/>
        <v>17</v>
      </c>
      <c r="R423" s="25" t="str">
        <f t="shared" si="42"/>
        <v>25-21</v>
      </c>
      <c r="S423" s="21" t="s">
        <v>1517</v>
      </c>
    </row>
    <row r="424" spans="1:19" ht="51.75" customHeight="1">
      <c r="A424" s="17">
        <f t="shared" si="38"/>
        <v>275</v>
      </c>
      <c r="B424" s="18">
        <f t="shared" si="36"/>
        <v>111</v>
      </c>
      <c r="C424" s="36" t="s">
        <v>911</v>
      </c>
      <c r="D424" s="9" t="s">
        <v>66</v>
      </c>
      <c r="E424" s="20" t="s">
        <v>1609</v>
      </c>
      <c r="F424" s="62" t="s">
        <v>1186</v>
      </c>
      <c r="G424" s="25" t="s">
        <v>29</v>
      </c>
      <c r="H424" s="62" t="s">
        <v>1476</v>
      </c>
      <c r="I424" s="62" t="s">
        <v>58</v>
      </c>
      <c r="J424" s="62" t="s">
        <v>128</v>
      </c>
      <c r="K424" s="62" t="s">
        <v>190</v>
      </c>
      <c r="L424" s="25" t="s">
        <v>58</v>
      </c>
      <c r="M424" s="25" t="s">
        <v>128</v>
      </c>
      <c r="N424" s="25" t="s">
        <v>190</v>
      </c>
      <c r="O424" s="30" t="s">
        <v>939</v>
      </c>
      <c r="P424" s="25" t="str">
        <f t="shared" si="40"/>
        <v>1-00</v>
      </c>
      <c r="Q424" s="25" t="str">
        <f t="shared" si="41"/>
        <v>107</v>
      </c>
      <c r="R424" s="25" t="str">
        <f t="shared" si="42"/>
        <v>6-28</v>
      </c>
      <c r="S424" s="21" t="s">
        <v>1517</v>
      </c>
    </row>
    <row r="425" spans="1:19" ht="60">
      <c r="A425" s="17">
        <f t="shared" si="38"/>
        <v>276</v>
      </c>
      <c r="B425" s="18">
        <f t="shared" si="36"/>
        <v>110</v>
      </c>
      <c r="C425" s="36" t="s">
        <v>145</v>
      </c>
      <c r="D425" s="9" t="s">
        <v>66</v>
      </c>
      <c r="E425" s="20" t="s">
        <v>922</v>
      </c>
      <c r="F425" s="62" t="s">
        <v>1186</v>
      </c>
      <c r="G425" s="25" t="s">
        <v>418</v>
      </c>
      <c r="H425" s="62" t="s">
        <v>21</v>
      </c>
      <c r="I425" s="61" t="s">
        <v>1610</v>
      </c>
      <c r="J425" s="25"/>
      <c r="K425" s="25"/>
      <c r="L425" s="25"/>
      <c r="M425" s="25"/>
      <c r="N425" s="25"/>
      <c r="O425" s="30" t="s">
        <v>18</v>
      </c>
      <c r="P425" s="25"/>
      <c r="Q425" s="25"/>
      <c r="R425" s="25"/>
      <c r="S425" s="21" t="s">
        <v>1611</v>
      </c>
    </row>
    <row r="426" spans="1:19" ht="44.25" customHeight="1">
      <c r="A426" s="150">
        <f t="shared" si="38"/>
        <v>277</v>
      </c>
      <c r="B426" s="174">
        <f t="shared" si="36"/>
        <v>109</v>
      </c>
      <c r="C426" s="154" t="s">
        <v>912</v>
      </c>
      <c r="D426" s="156" t="s">
        <v>66</v>
      </c>
      <c r="E426" s="158" t="s">
        <v>923</v>
      </c>
      <c r="F426" s="160" t="s">
        <v>1597</v>
      </c>
      <c r="G426" s="160" t="s">
        <v>926</v>
      </c>
      <c r="H426" s="160" t="s">
        <v>931</v>
      </c>
      <c r="I426" s="170" t="str">
        <f t="shared" si="39"/>
        <v>VIIB</v>
      </c>
      <c r="J426" s="160" t="s">
        <v>933</v>
      </c>
      <c r="K426" s="160" t="s">
        <v>912</v>
      </c>
      <c r="L426" s="25" t="s">
        <v>58</v>
      </c>
      <c r="M426" s="62" t="s">
        <v>87</v>
      </c>
      <c r="N426" s="25" t="s">
        <v>190</v>
      </c>
      <c r="O426" s="30" t="s">
        <v>1378</v>
      </c>
      <c r="P426" s="62" t="s">
        <v>1186</v>
      </c>
      <c r="Q426" s="62" t="s">
        <v>1379</v>
      </c>
      <c r="R426" s="62" t="s">
        <v>455</v>
      </c>
      <c r="S426" s="162" t="s">
        <v>1517</v>
      </c>
    </row>
    <row r="427" spans="1:19" ht="36" customHeight="1">
      <c r="A427" s="151"/>
      <c r="B427" s="176"/>
      <c r="C427" s="155"/>
      <c r="D427" s="157"/>
      <c r="E427" s="159"/>
      <c r="F427" s="161"/>
      <c r="G427" s="161"/>
      <c r="H427" s="161"/>
      <c r="I427" s="172"/>
      <c r="J427" s="161"/>
      <c r="K427" s="161"/>
      <c r="L427" s="62" t="s">
        <v>58</v>
      </c>
      <c r="M427" s="62" t="s">
        <v>150</v>
      </c>
      <c r="N427" s="62" t="s">
        <v>190</v>
      </c>
      <c r="O427" s="30" t="s">
        <v>1612</v>
      </c>
      <c r="P427" s="62" t="s">
        <v>1186</v>
      </c>
      <c r="Q427" s="62" t="s">
        <v>1613</v>
      </c>
      <c r="R427" s="62" t="s">
        <v>1614</v>
      </c>
      <c r="S427" s="163"/>
    </row>
    <row r="428" spans="1:19" ht="45" customHeight="1">
      <c r="A428" s="150">
        <f>A426+1</f>
        <v>278</v>
      </c>
      <c r="B428" s="174">
        <f>B426-1</f>
        <v>108</v>
      </c>
      <c r="C428" s="154" t="s">
        <v>912</v>
      </c>
      <c r="D428" s="156" t="s">
        <v>66</v>
      </c>
      <c r="E428" s="158" t="s">
        <v>945</v>
      </c>
      <c r="F428" s="160" t="s">
        <v>1186</v>
      </c>
      <c r="G428" s="160" t="s">
        <v>926</v>
      </c>
      <c r="H428" s="160" t="s">
        <v>960</v>
      </c>
      <c r="I428" s="62" t="s">
        <v>58</v>
      </c>
      <c r="J428" s="62" t="s">
        <v>87</v>
      </c>
      <c r="K428" s="62" t="s">
        <v>190</v>
      </c>
      <c r="L428" s="62" t="s">
        <v>58</v>
      </c>
      <c r="M428" s="62" t="s">
        <v>87</v>
      </c>
      <c r="N428" s="62" t="s">
        <v>190</v>
      </c>
      <c r="O428" s="30" t="s">
        <v>1378</v>
      </c>
      <c r="P428" s="62" t="s">
        <v>1186</v>
      </c>
      <c r="Q428" s="62" t="s">
        <v>1379</v>
      </c>
      <c r="R428" s="62" t="s">
        <v>455</v>
      </c>
      <c r="S428" s="162" t="s">
        <v>1517</v>
      </c>
    </row>
    <row r="429" spans="1:19" ht="40.5" customHeight="1">
      <c r="A429" s="151"/>
      <c r="B429" s="176"/>
      <c r="C429" s="155"/>
      <c r="D429" s="157"/>
      <c r="E429" s="159"/>
      <c r="F429" s="161"/>
      <c r="G429" s="161"/>
      <c r="H429" s="161"/>
      <c r="I429" s="62" t="s">
        <v>58</v>
      </c>
      <c r="J429" s="62" t="s">
        <v>150</v>
      </c>
      <c r="K429" s="62" t="s">
        <v>190</v>
      </c>
      <c r="L429" s="62" t="s">
        <v>58</v>
      </c>
      <c r="M429" s="62" t="s">
        <v>150</v>
      </c>
      <c r="N429" s="62" t="s">
        <v>190</v>
      </c>
      <c r="O429" s="30" t="s">
        <v>1612</v>
      </c>
      <c r="P429" s="62" t="s">
        <v>1186</v>
      </c>
      <c r="Q429" s="62" t="s">
        <v>1613</v>
      </c>
      <c r="R429" s="62" t="s">
        <v>1614</v>
      </c>
      <c r="S429" s="163"/>
    </row>
    <row r="430" spans="1:19" ht="49.5" customHeight="1">
      <c r="A430" s="150">
        <f>A428+1</f>
        <v>279</v>
      </c>
      <c r="B430" s="174">
        <f>B428-1</f>
        <v>107</v>
      </c>
      <c r="C430" s="154" t="s">
        <v>941</v>
      </c>
      <c r="D430" s="156" t="s">
        <v>66</v>
      </c>
      <c r="E430" s="158" t="s">
        <v>1615</v>
      </c>
      <c r="F430" s="160" t="s">
        <v>1186</v>
      </c>
      <c r="G430" s="160" t="s">
        <v>952</v>
      </c>
      <c r="H430" s="160" t="s">
        <v>270</v>
      </c>
      <c r="I430" s="170" t="str">
        <f t="shared" si="39"/>
        <v>VIIB</v>
      </c>
      <c r="J430" s="160" t="s">
        <v>22</v>
      </c>
      <c r="K430" s="160" t="s">
        <v>281</v>
      </c>
      <c r="L430" s="25" t="s">
        <v>58</v>
      </c>
      <c r="M430" s="62" t="s">
        <v>88</v>
      </c>
      <c r="N430" s="25" t="s">
        <v>190</v>
      </c>
      <c r="O430" s="30" t="s">
        <v>968</v>
      </c>
      <c r="P430" s="62" t="s">
        <v>1186</v>
      </c>
      <c r="Q430" s="25" t="str">
        <f t="shared" si="41"/>
        <v>31 &amp; other</v>
      </c>
      <c r="R430" s="62" t="s">
        <v>415</v>
      </c>
      <c r="S430" s="162" t="s">
        <v>974</v>
      </c>
    </row>
    <row r="431" spans="1:19" ht="45.75" customHeight="1">
      <c r="A431" s="151"/>
      <c r="B431" s="176"/>
      <c r="C431" s="155"/>
      <c r="D431" s="157"/>
      <c r="E431" s="159"/>
      <c r="F431" s="161"/>
      <c r="G431" s="161"/>
      <c r="H431" s="161"/>
      <c r="I431" s="172"/>
      <c r="J431" s="161"/>
      <c r="K431" s="161"/>
      <c r="L431" s="62" t="s">
        <v>58</v>
      </c>
      <c r="M431" s="62" t="s">
        <v>77</v>
      </c>
      <c r="N431" s="62" t="s">
        <v>190</v>
      </c>
      <c r="O431" s="30" t="s">
        <v>968</v>
      </c>
      <c r="P431" s="62" t="s">
        <v>1186</v>
      </c>
      <c r="Q431" s="62" t="s">
        <v>1616</v>
      </c>
      <c r="R431" s="62" t="s">
        <v>1617</v>
      </c>
      <c r="S431" s="163"/>
    </row>
    <row r="432" spans="1:19" ht="70.5" customHeight="1">
      <c r="A432" s="17">
        <f>A430+1</f>
        <v>280</v>
      </c>
      <c r="B432" s="19" t="s">
        <v>943</v>
      </c>
      <c r="C432" s="36" t="s">
        <v>942</v>
      </c>
      <c r="D432" s="9" t="s">
        <v>66</v>
      </c>
      <c r="E432" s="20" t="s">
        <v>1618</v>
      </c>
      <c r="F432" s="62" t="s">
        <v>1186</v>
      </c>
      <c r="G432" s="25" t="s">
        <v>953</v>
      </c>
      <c r="H432" s="25" t="s">
        <v>961</v>
      </c>
      <c r="I432" s="62" t="s">
        <v>58</v>
      </c>
      <c r="J432" s="62" t="s">
        <v>1279</v>
      </c>
      <c r="K432" s="62" t="s">
        <v>190</v>
      </c>
      <c r="L432" s="62" t="s">
        <v>58</v>
      </c>
      <c r="M432" s="62" t="s">
        <v>1279</v>
      </c>
      <c r="N432" s="62" t="s">
        <v>190</v>
      </c>
      <c r="O432" s="30" t="s">
        <v>1619</v>
      </c>
      <c r="P432" s="62" t="s">
        <v>1186</v>
      </c>
      <c r="Q432" s="62" t="s">
        <v>1620</v>
      </c>
      <c r="R432" s="62" t="s">
        <v>961</v>
      </c>
      <c r="S432" s="21" t="s">
        <v>1517</v>
      </c>
    </row>
    <row r="433" spans="1:19" ht="67.5" customHeight="1">
      <c r="A433" s="17">
        <f t="shared" si="38"/>
        <v>281</v>
      </c>
      <c r="B433" s="18">
        <v>106</v>
      </c>
      <c r="C433" s="36" t="s">
        <v>912</v>
      </c>
      <c r="D433" s="9" t="s">
        <v>66</v>
      </c>
      <c r="E433" s="20" t="s">
        <v>946</v>
      </c>
      <c r="F433" s="62" t="s">
        <v>1186</v>
      </c>
      <c r="G433" s="25" t="s">
        <v>128</v>
      </c>
      <c r="H433" s="62" t="s">
        <v>1621</v>
      </c>
      <c r="I433" s="29" t="str">
        <f t="shared" si="39"/>
        <v>VIIB</v>
      </c>
      <c r="J433" s="25" t="s">
        <v>105</v>
      </c>
      <c r="K433" s="25" t="s">
        <v>18</v>
      </c>
      <c r="L433" s="25" t="s">
        <v>18</v>
      </c>
      <c r="M433" s="25" t="s">
        <v>18</v>
      </c>
      <c r="N433" s="25" t="s">
        <v>18</v>
      </c>
      <c r="O433" s="30" t="s">
        <v>18</v>
      </c>
      <c r="P433" s="25" t="s">
        <v>18</v>
      </c>
      <c r="Q433" s="25" t="s">
        <v>18</v>
      </c>
      <c r="R433" s="25" t="s">
        <v>18</v>
      </c>
      <c r="S433" s="88" t="s">
        <v>1622</v>
      </c>
    </row>
    <row r="434" spans="1:19" ht="51.75" customHeight="1">
      <c r="A434" s="17">
        <f t="shared" si="38"/>
        <v>282</v>
      </c>
      <c r="B434" s="18">
        <f t="shared" si="36"/>
        <v>105</v>
      </c>
      <c r="C434" s="36" t="s">
        <v>912</v>
      </c>
      <c r="D434" s="9" t="s">
        <v>66</v>
      </c>
      <c r="E434" s="20" t="s">
        <v>1623</v>
      </c>
      <c r="F434" s="62" t="s">
        <v>1186</v>
      </c>
      <c r="G434" s="25" t="s">
        <v>954</v>
      </c>
      <c r="H434" s="25" t="s">
        <v>962</v>
      </c>
      <c r="I434" s="62" t="s">
        <v>58</v>
      </c>
      <c r="J434" s="62" t="s">
        <v>49</v>
      </c>
      <c r="K434" s="62" t="s">
        <v>190</v>
      </c>
      <c r="L434" s="25" t="s">
        <v>58</v>
      </c>
      <c r="M434" s="25" t="s">
        <v>49</v>
      </c>
      <c r="N434" s="25" t="s">
        <v>190</v>
      </c>
      <c r="O434" s="30" t="s">
        <v>969</v>
      </c>
      <c r="P434" s="25" t="str">
        <f t="shared" si="40"/>
        <v>1-00</v>
      </c>
      <c r="Q434" s="25" t="str">
        <f t="shared" si="41"/>
        <v>41 &amp; other</v>
      </c>
      <c r="R434" s="25" t="str">
        <f t="shared" si="42"/>
        <v>33-12</v>
      </c>
      <c r="S434" s="21" t="s">
        <v>1517</v>
      </c>
    </row>
    <row r="435" spans="1:19" ht="38.25" customHeight="1">
      <c r="A435" s="150">
        <f t="shared" si="38"/>
        <v>283</v>
      </c>
      <c r="B435" s="174">
        <f t="shared" si="36"/>
        <v>104</v>
      </c>
      <c r="C435" s="154" t="s">
        <v>934</v>
      </c>
      <c r="D435" s="156" t="s">
        <v>66</v>
      </c>
      <c r="E435" s="158" t="s">
        <v>1624</v>
      </c>
      <c r="F435" s="160" t="s">
        <v>1597</v>
      </c>
      <c r="G435" s="160" t="s">
        <v>955</v>
      </c>
      <c r="H435" s="160" t="s">
        <v>963</v>
      </c>
      <c r="I435" s="62" t="s">
        <v>58</v>
      </c>
      <c r="J435" s="62" t="s">
        <v>1625</v>
      </c>
      <c r="K435" s="62" t="s">
        <v>190</v>
      </c>
      <c r="L435" s="25" t="s">
        <v>58</v>
      </c>
      <c r="M435" s="62" t="s">
        <v>1625</v>
      </c>
      <c r="N435" s="25" t="s">
        <v>190</v>
      </c>
      <c r="O435" s="30" t="s">
        <v>1626</v>
      </c>
      <c r="P435" s="62" t="s">
        <v>1186</v>
      </c>
      <c r="Q435" s="25" t="str">
        <f t="shared" si="41"/>
        <v>36 &amp; other</v>
      </c>
      <c r="R435" s="62" t="s">
        <v>1575</v>
      </c>
      <c r="S435" s="162" t="s">
        <v>1517</v>
      </c>
    </row>
    <row r="436" spans="1:19" ht="39.75" customHeight="1">
      <c r="A436" s="164"/>
      <c r="B436" s="175"/>
      <c r="C436" s="166"/>
      <c r="D436" s="167"/>
      <c r="E436" s="168"/>
      <c r="F436" s="169"/>
      <c r="G436" s="169"/>
      <c r="H436" s="169"/>
      <c r="I436" s="62" t="s">
        <v>58</v>
      </c>
      <c r="J436" s="62" t="s">
        <v>27</v>
      </c>
      <c r="K436" s="52" t="s">
        <v>190</v>
      </c>
      <c r="L436" s="60" t="s">
        <v>58</v>
      </c>
      <c r="M436" s="62" t="s">
        <v>27</v>
      </c>
      <c r="N436" s="52" t="s">
        <v>190</v>
      </c>
      <c r="O436" s="57" t="s">
        <v>1627</v>
      </c>
      <c r="P436" s="62" t="s">
        <v>1186</v>
      </c>
      <c r="Q436" s="62" t="s">
        <v>1628</v>
      </c>
      <c r="R436" s="62" t="s">
        <v>21</v>
      </c>
      <c r="S436" s="163"/>
    </row>
    <row r="437" spans="1:19" ht="39.75" customHeight="1">
      <c r="A437" s="151"/>
      <c r="B437" s="176"/>
      <c r="C437" s="155"/>
      <c r="D437" s="157"/>
      <c r="E437" s="159"/>
      <c r="F437" s="161"/>
      <c r="G437" s="161"/>
      <c r="H437" s="161"/>
      <c r="I437" s="52"/>
      <c r="J437" s="52"/>
      <c r="K437" s="52"/>
      <c r="L437" s="62" t="s">
        <v>58</v>
      </c>
      <c r="M437" s="62" t="s">
        <v>1632</v>
      </c>
      <c r="N437" s="52"/>
      <c r="O437" s="57" t="s">
        <v>1633</v>
      </c>
      <c r="P437" s="62" t="s">
        <v>1186</v>
      </c>
      <c r="Q437" s="62" t="s">
        <v>1629</v>
      </c>
      <c r="R437" s="62" t="s">
        <v>1630</v>
      </c>
      <c r="S437" s="21" t="s">
        <v>1631</v>
      </c>
    </row>
    <row r="438" spans="1:19" ht="51.75" customHeight="1">
      <c r="A438" s="150">
        <f>A435+1</f>
        <v>284</v>
      </c>
      <c r="B438" s="174">
        <f>B435-1</f>
        <v>103</v>
      </c>
      <c r="C438" s="154" t="s">
        <v>934</v>
      </c>
      <c r="D438" s="156" t="s">
        <v>66</v>
      </c>
      <c r="E438" s="158" t="s">
        <v>947</v>
      </c>
      <c r="F438" s="160" t="s">
        <v>1186</v>
      </c>
      <c r="G438" s="160" t="s">
        <v>956</v>
      </c>
      <c r="H438" s="160" t="s">
        <v>964</v>
      </c>
      <c r="I438" s="62" t="s">
        <v>58</v>
      </c>
      <c r="J438" s="62" t="s">
        <v>40</v>
      </c>
      <c r="K438" s="62" t="s">
        <v>190</v>
      </c>
      <c r="L438" s="25" t="s">
        <v>58</v>
      </c>
      <c r="M438" s="62" t="s">
        <v>40</v>
      </c>
      <c r="N438" s="25" t="s">
        <v>190</v>
      </c>
      <c r="O438" s="30" t="s">
        <v>1634</v>
      </c>
      <c r="P438" s="25" t="str">
        <f t="shared" si="40"/>
        <v>1-00</v>
      </c>
      <c r="Q438" s="62" t="s">
        <v>118</v>
      </c>
      <c r="R438" s="62" t="s">
        <v>1635</v>
      </c>
      <c r="S438" s="162" t="s">
        <v>1517</v>
      </c>
    </row>
    <row r="439" spans="1:19" ht="51.75" customHeight="1">
      <c r="A439" s="151"/>
      <c r="B439" s="176"/>
      <c r="C439" s="155"/>
      <c r="D439" s="157"/>
      <c r="E439" s="159"/>
      <c r="F439" s="161"/>
      <c r="G439" s="161"/>
      <c r="H439" s="161"/>
      <c r="I439" s="62" t="s">
        <v>58</v>
      </c>
      <c r="J439" s="62" t="s">
        <v>97</v>
      </c>
      <c r="K439" s="62" t="s">
        <v>190</v>
      </c>
      <c r="L439" s="62" t="s">
        <v>58</v>
      </c>
      <c r="M439" s="62" t="s">
        <v>97</v>
      </c>
      <c r="N439" s="62" t="s">
        <v>190</v>
      </c>
      <c r="O439" s="30" t="s">
        <v>1634</v>
      </c>
      <c r="P439" s="62" t="s">
        <v>1186</v>
      </c>
      <c r="Q439" s="62" t="s">
        <v>1636</v>
      </c>
      <c r="R439" s="62" t="s">
        <v>1637</v>
      </c>
      <c r="S439" s="163"/>
    </row>
    <row r="440" spans="1:19" ht="55.5" customHeight="1">
      <c r="A440" s="17">
        <f>A438+1</f>
        <v>285</v>
      </c>
      <c r="B440" s="18">
        <f>B438-1</f>
        <v>102</v>
      </c>
      <c r="C440" s="36" t="s">
        <v>934</v>
      </c>
      <c r="D440" s="9" t="s">
        <v>66</v>
      </c>
      <c r="E440" s="20" t="s">
        <v>1638</v>
      </c>
      <c r="F440" s="62" t="s">
        <v>1186</v>
      </c>
      <c r="G440" s="25" t="s">
        <v>49</v>
      </c>
      <c r="H440" s="25" t="s">
        <v>927</v>
      </c>
      <c r="I440" s="62" t="s">
        <v>58</v>
      </c>
      <c r="J440" s="62" t="s">
        <v>80</v>
      </c>
      <c r="K440" s="62" t="s">
        <v>190</v>
      </c>
      <c r="L440" s="25" t="s">
        <v>58</v>
      </c>
      <c r="M440" s="25" t="s">
        <v>80</v>
      </c>
      <c r="N440" s="25" t="s">
        <v>190</v>
      </c>
      <c r="O440" s="30" t="s">
        <v>1587</v>
      </c>
      <c r="P440" s="25" t="str">
        <f t="shared" si="40"/>
        <v>1-00</v>
      </c>
      <c r="Q440" s="25" t="str">
        <f t="shared" si="41"/>
        <v>16</v>
      </c>
      <c r="R440" s="25" t="str">
        <f t="shared" si="42"/>
        <v>19-36</v>
      </c>
      <c r="S440" s="21" t="s">
        <v>1517</v>
      </c>
    </row>
    <row r="441" spans="1:19" ht="59.25" customHeight="1">
      <c r="A441" s="17">
        <f t="shared" si="38"/>
        <v>286</v>
      </c>
      <c r="B441" s="18">
        <f t="shared" si="36"/>
        <v>101</v>
      </c>
      <c r="C441" s="36" t="s">
        <v>18</v>
      </c>
      <c r="D441" s="9" t="s">
        <v>66</v>
      </c>
      <c r="E441" s="20" t="s">
        <v>948</v>
      </c>
      <c r="F441" s="62" t="s">
        <v>1186</v>
      </c>
      <c r="G441" s="25" t="s">
        <v>957</v>
      </c>
      <c r="H441" s="25" t="s">
        <v>965</v>
      </c>
      <c r="I441" s="62" t="s">
        <v>58</v>
      </c>
      <c r="J441" s="62" t="s">
        <v>101</v>
      </c>
      <c r="K441" s="62" t="s">
        <v>190</v>
      </c>
      <c r="L441" s="25" t="s">
        <v>58</v>
      </c>
      <c r="M441" s="25" t="s">
        <v>101</v>
      </c>
      <c r="N441" s="25" t="s">
        <v>190</v>
      </c>
      <c r="O441" s="30" t="s">
        <v>970</v>
      </c>
      <c r="P441" s="25" t="str">
        <f t="shared" si="40"/>
        <v>1-00</v>
      </c>
      <c r="Q441" s="25" t="str">
        <f t="shared" si="41"/>
        <v>20 &amp; other</v>
      </c>
      <c r="R441" s="25" t="str">
        <f t="shared" si="42"/>
        <v>34-04</v>
      </c>
      <c r="S441" s="21" t="s">
        <v>1639</v>
      </c>
    </row>
    <row r="442" spans="1:19" ht="51.75" customHeight="1">
      <c r="A442" s="17">
        <f t="shared" si="38"/>
        <v>287</v>
      </c>
      <c r="B442" s="18">
        <f t="shared" si="36"/>
        <v>100</v>
      </c>
      <c r="C442" s="36" t="s">
        <v>814</v>
      </c>
      <c r="D442" s="9" t="s">
        <v>66</v>
      </c>
      <c r="E442" s="20" t="s">
        <v>949</v>
      </c>
      <c r="F442" s="62" t="s">
        <v>1186</v>
      </c>
      <c r="G442" s="25" t="s">
        <v>958</v>
      </c>
      <c r="H442" s="62" t="s">
        <v>975</v>
      </c>
      <c r="I442" s="29" t="str">
        <f t="shared" si="39"/>
        <v>VIIB</v>
      </c>
      <c r="J442" s="25" t="s">
        <v>47</v>
      </c>
      <c r="K442" s="25" t="s">
        <v>814</v>
      </c>
      <c r="L442" s="25" t="s">
        <v>58</v>
      </c>
      <c r="M442" s="25" t="s">
        <v>40</v>
      </c>
      <c r="N442" s="25" t="s">
        <v>190</v>
      </c>
      <c r="O442" s="30" t="s">
        <v>971</v>
      </c>
      <c r="P442" s="25" t="str">
        <f t="shared" si="40"/>
        <v>1-00</v>
      </c>
      <c r="Q442" s="25" t="str">
        <f t="shared" si="41"/>
        <v>145</v>
      </c>
      <c r="R442" s="25" t="s">
        <v>975</v>
      </c>
      <c r="S442" s="21" t="s">
        <v>1517</v>
      </c>
    </row>
    <row r="443" spans="1:19" ht="59.25" customHeight="1">
      <c r="A443" s="17">
        <f t="shared" si="38"/>
        <v>288</v>
      </c>
      <c r="B443" s="19" t="s">
        <v>944</v>
      </c>
      <c r="C443" s="36" t="s">
        <v>814</v>
      </c>
      <c r="D443" s="9" t="s">
        <v>66</v>
      </c>
      <c r="E443" s="20" t="s">
        <v>949</v>
      </c>
      <c r="F443" s="62" t="s">
        <v>1186</v>
      </c>
      <c r="G443" s="25" t="s">
        <v>959</v>
      </c>
      <c r="H443" s="62" t="s">
        <v>1640</v>
      </c>
      <c r="I443" s="29" t="str">
        <f t="shared" si="39"/>
        <v>VIIB</v>
      </c>
      <c r="J443" s="25" t="s">
        <v>47</v>
      </c>
      <c r="K443" s="25" t="s">
        <v>814</v>
      </c>
      <c r="L443" s="25" t="s">
        <v>58</v>
      </c>
      <c r="M443" s="25" t="s">
        <v>49</v>
      </c>
      <c r="N443" s="25" t="s">
        <v>190</v>
      </c>
      <c r="O443" s="30" t="s">
        <v>971</v>
      </c>
      <c r="P443" s="25" t="str">
        <f t="shared" si="40"/>
        <v>1-00</v>
      </c>
      <c r="Q443" s="25" t="str">
        <f t="shared" si="41"/>
        <v>174 &amp; other</v>
      </c>
      <c r="R443" s="25" t="str">
        <f t="shared" si="42"/>
        <v>8-24</v>
      </c>
      <c r="S443" s="21" t="s">
        <v>1517</v>
      </c>
    </row>
    <row r="444" spans="1:19" ht="56.25" customHeight="1">
      <c r="A444" s="17">
        <f t="shared" si="38"/>
        <v>289</v>
      </c>
      <c r="B444" s="18">
        <v>99</v>
      </c>
      <c r="C444" s="36" t="s">
        <v>814</v>
      </c>
      <c r="D444" s="9" t="s">
        <v>66</v>
      </c>
      <c r="E444" s="20" t="s">
        <v>950</v>
      </c>
      <c r="F444" s="62" t="s">
        <v>1200</v>
      </c>
      <c r="G444" s="25" t="s">
        <v>34</v>
      </c>
      <c r="H444" s="25" t="s">
        <v>966</v>
      </c>
      <c r="I444" s="62" t="s">
        <v>58</v>
      </c>
      <c r="J444" s="62" t="s">
        <v>39</v>
      </c>
      <c r="K444" s="62" t="s">
        <v>190</v>
      </c>
      <c r="L444" s="62" t="s">
        <v>1641</v>
      </c>
      <c r="M444" s="62" t="s">
        <v>39</v>
      </c>
      <c r="N444" s="62" t="s">
        <v>190</v>
      </c>
      <c r="O444" s="30" t="s">
        <v>972</v>
      </c>
      <c r="P444" s="62" t="s">
        <v>1186</v>
      </c>
      <c r="Q444" s="25" t="str">
        <f t="shared" si="41"/>
        <v>56</v>
      </c>
      <c r="R444" s="25" t="str">
        <f t="shared" si="42"/>
        <v>09-12</v>
      </c>
      <c r="S444" s="21" t="s">
        <v>1642</v>
      </c>
    </row>
    <row r="445" spans="1:19" ht="69.95" customHeight="1">
      <c r="A445" s="17">
        <f t="shared" si="38"/>
        <v>290</v>
      </c>
      <c r="B445" s="18">
        <f t="shared" si="36"/>
        <v>98</v>
      </c>
      <c r="C445" s="36" t="s">
        <v>814</v>
      </c>
      <c r="D445" s="9" t="s">
        <v>66</v>
      </c>
      <c r="E445" s="20" t="s">
        <v>951</v>
      </c>
      <c r="F445" s="62" t="s">
        <v>1186</v>
      </c>
      <c r="G445" s="25" t="s">
        <v>22</v>
      </c>
      <c r="H445" s="25" t="s">
        <v>967</v>
      </c>
      <c r="I445" s="29" t="str">
        <f t="shared" si="39"/>
        <v>VIIB</v>
      </c>
      <c r="J445" s="25" t="s">
        <v>47</v>
      </c>
      <c r="K445" s="25" t="s">
        <v>814</v>
      </c>
      <c r="L445" s="25" t="s">
        <v>58</v>
      </c>
      <c r="M445" s="25" t="s">
        <v>36</v>
      </c>
      <c r="N445" s="25" t="s">
        <v>190</v>
      </c>
      <c r="O445" s="30" t="s">
        <v>973</v>
      </c>
      <c r="P445" s="25" t="str">
        <f t="shared" si="40"/>
        <v>1-00</v>
      </c>
      <c r="Q445" s="25" t="str">
        <f t="shared" si="41"/>
        <v>25</v>
      </c>
      <c r="R445" s="25" t="str">
        <f t="shared" si="42"/>
        <v>17-36</v>
      </c>
      <c r="S445" s="21" t="s">
        <v>1517</v>
      </c>
    </row>
    <row r="446" spans="1:19" ht="57.75" customHeight="1">
      <c r="A446" s="17">
        <f t="shared" si="38"/>
        <v>291</v>
      </c>
      <c r="B446" s="19" t="s">
        <v>976</v>
      </c>
      <c r="C446" s="36" t="s">
        <v>814</v>
      </c>
      <c r="D446" s="9" t="s">
        <v>66</v>
      </c>
      <c r="E446" s="20" t="s">
        <v>977</v>
      </c>
      <c r="F446" s="62" t="s">
        <v>1186</v>
      </c>
      <c r="G446" s="25" t="s">
        <v>986</v>
      </c>
      <c r="H446" s="62" t="s">
        <v>1185</v>
      </c>
      <c r="I446" s="29" t="str">
        <f t="shared" si="39"/>
        <v>VIIB</v>
      </c>
      <c r="J446" s="25" t="s">
        <v>47</v>
      </c>
      <c r="K446" s="25" t="s">
        <v>814</v>
      </c>
      <c r="L446" s="25" t="s">
        <v>58</v>
      </c>
      <c r="M446" s="25" t="s">
        <v>49</v>
      </c>
      <c r="N446" s="25" t="s">
        <v>190</v>
      </c>
      <c r="O446" s="30" t="s">
        <v>973</v>
      </c>
      <c r="P446" s="25" t="str">
        <f t="shared" si="40"/>
        <v>1-00</v>
      </c>
      <c r="Q446" s="25" t="s">
        <v>997</v>
      </c>
      <c r="R446" s="25" t="s">
        <v>115</v>
      </c>
      <c r="S446" s="21" t="s">
        <v>1517</v>
      </c>
    </row>
    <row r="447" spans="1:19" ht="62.25" customHeight="1">
      <c r="A447" s="150">
        <f t="shared" si="38"/>
        <v>292</v>
      </c>
      <c r="B447" s="174">
        <v>97</v>
      </c>
      <c r="C447" s="154" t="s">
        <v>814</v>
      </c>
      <c r="D447" s="156" t="s">
        <v>66</v>
      </c>
      <c r="E447" s="158" t="s">
        <v>978</v>
      </c>
      <c r="F447" s="160" t="s">
        <v>1186</v>
      </c>
      <c r="G447" s="160" t="s">
        <v>987</v>
      </c>
      <c r="H447" s="160" t="s">
        <v>992</v>
      </c>
      <c r="I447" s="62" t="s">
        <v>58</v>
      </c>
      <c r="J447" s="62" t="s">
        <v>568</v>
      </c>
      <c r="K447" s="62" t="s">
        <v>190</v>
      </c>
      <c r="L447" s="25" t="s">
        <v>58</v>
      </c>
      <c r="M447" s="62" t="s">
        <v>568</v>
      </c>
      <c r="N447" s="25" t="s">
        <v>190</v>
      </c>
      <c r="O447" s="30" t="s">
        <v>995</v>
      </c>
      <c r="P447" s="25" t="str">
        <f t="shared" si="40"/>
        <v>1-00</v>
      </c>
      <c r="Q447" s="62" t="s">
        <v>1643</v>
      </c>
      <c r="R447" s="62" t="s">
        <v>788</v>
      </c>
      <c r="S447" s="162" t="s">
        <v>1517</v>
      </c>
    </row>
    <row r="448" spans="1:19" ht="43.5" customHeight="1">
      <c r="A448" s="151"/>
      <c r="B448" s="176"/>
      <c r="C448" s="155"/>
      <c r="D448" s="157"/>
      <c r="E448" s="159"/>
      <c r="F448" s="161"/>
      <c r="G448" s="161"/>
      <c r="H448" s="161"/>
      <c r="I448" s="62" t="s">
        <v>58</v>
      </c>
      <c r="J448" s="62" t="s">
        <v>173</v>
      </c>
      <c r="K448" s="62" t="s">
        <v>190</v>
      </c>
      <c r="L448" s="62" t="s">
        <v>58</v>
      </c>
      <c r="M448" s="62" t="s">
        <v>173</v>
      </c>
      <c r="N448" s="62" t="s">
        <v>190</v>
      </c>
      <c r="O448" s="30" t="s">
        <v>1633</v>
      </c>
      <c r="P448" s="62" t="s">
        <v>1186</v>
      </c>
      <c r="Q448" s="62" t="s">
        <v>1644</v>
      </c>
      <c r="R448" s="62" t="s">
        <v>1645</v>
      </c>
      <c r="S448" s="163"/>
    </row>
    <row r="449" spans="1:19" ht="69.95" customHeight="1">
      <c r="A449" s="150">
        <f>A447+1</f>
        <v>293</v>
      </c>
      <c r="B449" s="174">
        <f>B447-1</f>
        <v>96</v>
      </c>
      <c r="C449" s="154" t="s">
        <v>814</v>
      </c>
      <c r="D449" s="156" t="s">
        <v>66</v>
      </c>
      <c r="E449" s="158" t="s">
        <v>979</v>
      </c>
      <c r="F449" s="160" t="s">
        <v>1192</v>
      </c>
      <c r="G449" s="160" t="s">
        <v>988</v>
      </c>
      <c r="H449" s="160" t="s">
        <v>112</v>
      </c>
      <c r="I449" s="29" t="str">
        <f t="shared" si="39"/>
        <v>VIIB</v>
      </c>
      <c r="J449" s="62" t="s">
        <v>47</v>
      </c>
      <c r="K449" s="25" t="s">
        <v>814</v>
      </c>
      <c r="L449" s="160" t="s">
        <v>58</v>
      </c>
      <c r="M449" s="160" t="s">
        <v>568</v>
      </c>
      <c r="N449" s="160" t="s">
        <v>190</v>
      </c>
      <c r="O449" s="177" t="s">
        <v>996</v>
      </c>
      <c r="P449" s="160" t="s">
        <v>1186</v>
      </c>
      <c r="Q449" s="160" t="s">
        <v>989</v>
      </c>
      <c r="R449" s="160" t="s">
        <v>998</v>
      </c>
      <c r="S449" s="162" t="s">
        <v>1517</v>
      </c>
    </row>
    <row r="450" spans="1:19" ht="69.95" customHeight="1">
      <c r="A450" s="151"/>
      <c r="B450" s="176"/>
      <c r="C450" s="155"/>
      <c r="D450" s="157"/>
      <c r="E450" s="159"/>
      <c r="F450" s="161"/>
      <c r="G450" s="161"/>
      <c r="H450" s="161"/>
      <c r="I450" s="61" t="s">
        <v>66</v>
      </c>
      <c r="J450" s="62" t="s">
        <v>1479</v>
      </c>
      <c r="K450" s="62" t="s">
        <v>814</v>
      </c>
      <c r="L450" s="161"/>
      <c r="M450" s="161"/>
      <c r="N450" s="161"/>
      <c r="O450" s="179"/>
      <c r="P450" s="161"/>
      <c r="Q450" s="161"/>
      <c r="R450" s="161"/>
      <c r="S450" s="163"/>
    </row>
    <row r="451" spans="1:19" ht="69.95" customHeight="1">
      <c r="A451" s="17">
        <f>A449+1</f>
        <v>294</v>
      </c>
      <c r="B451" s="18">
        <f>B449-1</f>
        <v>95</v>
      </c>
      <c r="C451" s="36" t="s">
        <v>814</v>
      </c>
      <c r="D451" s="9" t="s">
        <v>66</v>
      </c>
      <c r="E451" s="20" t="s">
        <v>980</v>
      </c>
      <c r="F451" s="62" t="s">
        <v>1529</v>
      </c>
      <c r="G451" s="25" t="s">
        <v>988</v>
      </c>
      <c r="H451" s="25" t="s">
        <v>24</v>
      </c>
      <c r="I451" s="29" t="str">
        <f t="shared" si="39"/>
        <v>VIIB</v>
      </c>
      <c r="J451" s="25" t="s">
        <v>47</v>
      </c>
      <c r="K451" s="25" t="s">
        <v>814</v>
      </c>
      <c r="L451" s="25" t="s">
        <v>58</v>
      </c>
      <c r="M451" s="25" t="s">
        <v>568</v>
      </c>
      <c r="N451" s="25" t="s">
        <v>190</v>
      </c>
      <c r="O451" s="30" t="s">
        <v>996</v>
      </c>
      <c r="P451" s="62" t="s">
        <v>1186</v>
      </c>
      <c r="Q451" s="25" t="s">
        <v>989</v>
      </c>
      <c r="R451" s="25" t="s">
        <v>998</v>
      </c>
      <c r="S451" s="21" t="s">
        <v>1517</v>
      </c>
    </row>
    <row r="452" spans="1:19" ht="56.25" customHeight="1">
      <c r="A452" s="150">
        <f t="shared" si="38"/>
        <v>295</v>
      </c>
      <c r="B452" s="174">
        <f t="shared" ref="B452:B534" si="43">B451-1</f>
        <v>94</v>
      </c>
      <c r="C452" s="154" t="s">
        <v>814</v>
      </c>
      <c r="D452" s="156" t="s">
        <v>66</v>
      </c>
      <c r="E452" s="158" t="s">
        <v>981</v>
      </c>
      <c r="F452" s="160" t="s">
        <v>1200</v>
      </c>
      <c r="G452" s="160" t="s">
        <v>114</v>
      </c>
      <c r="H452" s="160" t="s">
        <v>83</v>
      </c>
      <c r="I452" s="29" t="str">
        <f t="shared" si="39"/>
        <v>VIIB</v>
      </c>
      <c r="J452" s="62" t="s">
        <v>47</v>
      </c>
      <c r="K452" s="25" t="s">
        <v>814</v>
      </c>
      <c r="L452" s="160" t="s">
        <v>58</v>
      </c>
      <c r="M452" s="160" t="s">
        <v>568</v>
      </c>
      <c r="N452" s="160" t="s">
        <v>190</v>
      </c>
      <c r="O452" s="177" t="s">
        <v>996</v>
      </c>
      <c r="P452" s="160" t="s">
        <v>1186</v>
      </c>
      <c r="Q452" s="160" t="s">
        <v>989</v>
      </c>
      <c r="R452" s="160" t="s">
        <v>998</v>
      </c>
      <c r="S452" s="162" t="s">
        <v>1517</v>
      </c>
    </row>
    <row r="453" spans="1:19" ht="47.25" customHeight="1">
      <c r="A453" s="151"/>
      <c r="B453" s="176"/>
      <c r="C453" s="155"/>
      <c r="D453" s="157"/>
      <c r="E453" s="159"/>
      <c r="F453" s="161"/>
      <c r="G453" s="161"/>
      <c r="H453" s="161"/>
      <c r="I453" s="61" t="s">
        <v>66</v>
      </c>
      <c r="J453" s="62" t="s">
        <v>765</v>
      </c>
      <c r="K453" s="62" t="s">
        <v>814</v>
      </c>
      <c r="L453" s="161"/>
      <c r="M453" s="161"/>
      <c r="N453" s="161"/>
      <c r="O453" s="179"/>
      <c r="P453" s="161"/>
      <c r="Q453" s="161"/>
      <c r="R453" s="161"/>
      <c r="S453" s="163"/>
    </row>
    <row r="454" spans="1:19" ht="53.25" customHeight="1">
      <c r="A454" s="17">
        <f>A452+1</f>
        <v>296</v>
      </c>
      <c r="B454" s="18">
        <f>B452-1</f>
        <v>93</v>
      </c>
      <c r="C454" s="36" t="s">
        <v>814</v>
      </c>
      <c r="D454" s="9" t="s">
        <v>66</v>
      </c>
      <c r="E454" s="20" t="s">
        <v>1646</v>
      </c>
      <c r="F454" s="62" t="s">
        <v>1186</v>
      </c>
      <c r="G454" s="25" t="s">
        <v>114</v>
      </c>
      <c r="H454" s="25" t="s">
        <v>83</v>
      </c>
      <c r="I454" s="29" t="str">
        <f t="shared" si="39"/>
        <v>VIIB</v>
      </c>
      <c r="J454" s="25" t="s">
        <v>47</v>
      </c>
      <c r="K454" s="25" t="s">
        <v>814</v>
      </c>
      <c r="L454" s="25" t="s">
        <v>58</v>
      </c>
      <c r="M454" s="25" t="s">
        <v>568</v>
      </c>
      <c r="N454" s="25" t="s">
        <v>190</v>
      </c>
      <c r="O454" s="30" t="s">
        <v>996</v>
      </c>
      <c r="P454" s="25" t="str">
        <f t="shared" si="40"/>
        <v>1-00</v>
      </c>
      <c r="Q454" s="25" t="s">
        <v>989</v>
      </c>
      <c r="R454" s="25" t="s">
        <v>998</v>
      </c>
      <c r="S454" s="21" t="s">
        <v>1517</v>
      </c>
    </row>
    <row r="455" spans="1:19" ht="41.25" customHeight="1">
      <c r="A455" s="150">
        <f t="shared" si="38"/>
        <v>297</v>
      </c>
      <c r="B455" s="174">
        <f t="shared" si="43"/>
        <v>92</v>
      </c>
      <c r="C455" s="154" t="s">
        <v>814</v>
      </c>
      <c r="D455" s="156" t="s">
        <v>66</v>
      </c>
      <c r="E455" s="158" t="s">
        <v>977</v>
      </c>
      <c r="F455" s="160" t="s">
        <v>1192</v>
      </c>
      <c r="G455" s="160" t="s">
        <v>37</v>
      </c>
      <c r="H455" s="160" t="s">
        <v>24</v>
      </c>
      <c r="I455" s="29" t="str">
        <f t="shared" si="39"/>
        <v>VIIB</v>
      </c>
      <c r="J455" s="62" t="s">
        <v>47</v>
      </c>
      <c r="K455" s="25" t="s">
        <v>814</v>
      </c>
      <c r="L455" s="160" t="s">
        <v>58</v>
      </c>
      <c r="M455" s="160" t="s">
        <v>568</v>
      </c>
      <c r="N455" s="160" t="s">
        <v>190</v>
      </c>
      <c r="O455" s="177" t="s">
        <v>996</v>
      </c>
      <c r="P455" s="160" t="s">
        <v>1186</v>
      </c>
      <c r="Q455" s="160" t="s">
        <v>989</v>
      </c>
      <c r="R455" s="160" t="s">
        <v>998</v>
      </c>
      <c r="S455" s="162" t="s">
        <v>1517</v>
      </c>
    </row>
    <row r="456" spans="1:19" ht="42.75" customHeight="1">
      <c r="A456" s="151"/>
      <c r="B456" s="176"/>
      <c r="C456" s="155"/>
      <c r="D456" s="157"/>
      <c r="E456" s="159"/>
      <c r="F456" s="161"/>
      <c r="G456" s="161"/>
      <c r="H456" s="161"/>
      <c r="I456" s="61" t="s">
        <v>66</v>
      </c>
      <c r="J456" s="62" t="s">
        <v>318</v>
      </c>
      <c r="K456" s="62" t="s">
        <v>814</v>
      </c>
      <c r="L456" s="161"/>
      <c r="M456" s="161"/>
      <c r="N456" s="161"/>
      <c r="O456" s="179"/>
      <c r="P456" s="161"/>
      <c r="Q456" s="161"/>
      <c r="R456" s="161"/>
      <c r="S456" s="163"/>
    </row>
    <row r="457" spans="1:19" ht="47.25" customHeight="1">
      <c r="A457" s="17">
        <f>A455+1</f>
        <v>298</v>
      </c>
      <c r="B457" s="18">
        <f>B455-1</f>
        <v>91</v>
      </c>
      <c r="C457" s="36" t="s">
        <v>814</v>
      </c>
      <c r="D457" s="9" t="s">
        <v>66</v>
      </c>
      <c r="E457" s="20" t="s">
        <v>982</v>
      </c>
      <c r="F457" s="62" t="s">
        <v>1186</v>
      </c>
      <c r="G457" s="25" t="s">
        <v>37</v>
      </c>
      <c r="H457" s="25" t="s">
        <v>24</v>
      </c>
      <c r="I457" s="29" t="str">
        <f>D457</f>
        <v>VIIB</v>
      </c>
      <c r="J457" s="25" t="s">
        <v>47</v>
      </c>
      <c r="K457" s="25" t="s">
        <v>814</v>
      </c>
      <c r="L457" s="25" t="s">
        <v>58</v>
      </c>
      <c r="M457" s="25" t="s">
        <v>568</v>
      </c>
      <c r="N457" s="25" t="s">
        <v>190</v>
      </c>
      <c r="O457" s="30" t="s">
        <v>996</v>
      </c>
      <c r="P457" s="25" t="str">
        <f t="shared" si="40"/>
        <v>1-00</v>
      </c>
      <c r="Q457" s="25" t="s">
        <v>989</v>
      </c>
      <c r="R457" s="25" t="s">
        <v>998</v>
      </c>
      <c r="S457" s="21" t="s">
        <v>1517</v>
      </c>
    </row>
    <row r="458" spans="1:19" ht="38.25" customHeight="1">
      <c r="A458" s="150">
        <f t="shared" si="38"/>
        <v>299</v>
      </c>
      <c r="B458" s="174">
        <f t="shared" si="43"/>
        <v>90</v>
      </c>
      <c r="C458" s="154" t="s">
        <v>814</v>
      </c>
      <c r="D458" s="156" t="s">
        <v>66</v>
      </c>
      <c r="E458" s="158" t="s">
        <v>980</v>
      </c>
      <c r="F458" s="160" t="s">
        <v>1186</v>
      </c>
      <c r="G458" s="160" t="s">
        <v>989</v>
      </c>
      <c r="H458" s="160" t="s">
        <v>993</v>
      </c>
      <c r="I458" s="62" t="s">
        <v>58</v>
      </c>
      <c r="J458" s="62" t="s">
        <v>49</v>
      </c>
      <c r="K458" s="62" t="s">
        <v>190</v>
      </c>
      <c r="L458" s="25" t="s">
        <v>58</v>
      </c>
      <c r="M458" s="62" t="s">
        <v>49</v>
      </c>
      <c r="N458" s="25" t="s">
        <v>190</v>
      </c>
      <c r="O458" s="30" t="s">
        <v>1647</v>
      </c>
      <c r="P458" s="62" t="s">
        <v>1186</v>
      </c>
      <c r="Q458" s="62" t="s">
        <v>1648</v>
      </c>
      <c r="R458" s="62" t="s">
        <v>1640</v>
      </c>
      <c r="S458" s="162" t="s">
        <v>1517</v>
      </c>
    </row>
    <row r="459" spans="1:19" ht="48.75" customHeight="1">
      <c r="A459" s="164"/>
      <c r="B459" s="175"/>
      <c r="C459" s="166"/>
      <c r="D459" s="167"/>
      <c r="E459" s="168"/>
      <c r="F459" s="169"/>
      <c r="G459" s="169"/>
      <c r="H459" s="169"/>
      <c r="I459" s="62" t="s">
        <v>58</v>
      </c>
      <c r="J459" s="62" t="s">
        <v>40</v>
      </c>
      <c r="K459" s="62" t="s">
        <v>190</v>
      </c>
      <c r="L459" s="62" t="s">
        <v>58</v>
      </c>
      <c r="M459" s="62" t="s">
        <v>40</v>
      </c>
      <c r="N459" s="62" t="s">
        <v>190</v>
      </c>
      <c r="O459" s="30" t="s">
        <v>1647</v>
      </c>
      <c r="P459" s="62" t="s">
        <v>1186</v>
      </c>
      <c r="Q459" s="62" t="s">
        <v>958</v>
      </c>
      <c r="R459" s="62" t="s">
        <v>1649</v>
      </c>
      <c r="S459" s="173"/>
    </row>
    <row r="460" spans="1:19" ht="42.75" customHeight="1">
      <c r="A460" s="164"/>
      <c r="B460" s="175"/>
      <c r="C460" s="166"/>
      <c r="D460" s="167"/>
      <c r="E460" s="168"/>
      <c r="F460" s="169"/>
      <c r="G460" s="169"/>
      <c r="H460" s="169"/>
      <c r="I460" s="62" t="s">
        <v>58</v>
      </c>
      <c r="J460" s="1">
        <v>50</v>
      </c>
      <c r="K460" s="89" t="s">
        <v>190</v>
      </c>
      <c r="L460" s="62" t="s">
        <v>58</v>
      </c>
      <c r="M460" s="1">
        <v>50</v>
      </c>
      <c r="N460" s="89" t="s">
        <v>190</v>
      </c>
      <c r="O460" s="30" t="s">
        <v>1650</v>
      </c>
      <c r="P460" s="62" t="s">
        <v>1186</v>
      </c>
      <c r="Q460" s="62" t="s">
        <v>22</v>
      </c>
      <c r="R460" s="62" t="s">
        <v>967</v>
      </c>
      <c r="S460" s="173"/>
    </row>
    <row r="461" spans="1:19" ht="42.75" customHeight="1">
      <c r="A461" s="151"/>
      <c r="B461" s="176"/>
      <c r="C461" s="155"/>
      <c r="D461" s="157"/>
      <c r="E461" s="159"/>
      <c r="F461" s="161"/>
      <c r="G461" s="161"/>
      <c r="H461" s="161"/>
      <c r="I461" s="62" t="s">
        <v>58</v>
      </c>
      <c r="J461" s="62" t="s">
        <v>568</v>
      </c>
      <c r="K461" s="62" t="s">
        <v>190</v>
      </c>
      <c r="L461" s="62" t="s">
        <v>58</v>
      </c>
      <c r="M461" s="62" t="s">
        <v>568</v>
      </c>
      <c r="N461" s="62" t="s">
        <v>190</v>
      </c>
      <c r="O461" s="30" t="s">
        <v>1650</v>
      </c>
      <c r="P461" s="62" t="s">
        <v>1186</v>
      </c>
      <c r="Q461" s="62" t="s">
        <v>1651</v>
      </c>
      <c r="R461" s="62" t="s">
        <v>998</v>
      </c>
      <c r="S461" s="163"/>
    </row>
    <row r="462" spans="1:19" ht="43.5" customHeight="1">
      <c r="A462" s="17">
        <f>A458+1</f>
        <v>300</v>
      </c>
      <c r="B462" s="18">
        <f>B458-1</f>
        <v>89</v>
      </c>
      <c r="C462" s="36" t="s">
        <v>814</v>
      </c>
      <c r="D462" s="9" t="s">
        <v>66</v>
      </c>
      <c r="E462" s="20" t="s">
        <v>1652</v>
      </c>
      <c r="F462" s="62" t="s">
        <v>1186</v>
      </c>
      <c r="G462" s="25" t="s">
        <v>990</v>
      </c>
      <c r="H462" s="25" t="s">
        <v>810</v>
      </c>
      <c r="I462" s="62" t="s">
        <v>58</v>
      </c>
      <c r="J462" s="62" t="s">
        <v>1233</v>
      </c>
      <c r="K462" s="62" t="s">
        <v>190</v>
      </c>
      <c r="L462" s="62" t="s">
        <v>58</v>
      </c>
      <c r="M462" s="62" t="s">
        <v>1233</v>
      </c>
      <c r="N462" s="62" t="s">
        <v>190</v>
      </c>
      <c r="O462" s="30" t="s">
        <v>1653</v>
      </c>
      <c r="P462" s="62" t="s">
        <v>1186</v>
      </c>
      <c r="Q462" s="62" t="s">
        <v>1535</v>
      </c>
      <c r="R462" s="62" t="s">
        <v>1536</v>
      </c>
      <c r="S462" s="21" t="s">
        <v>999</v>
      </c>
    </row>
    <row r="463" spans="1:19" ht="60">
      <c r="A463" s="17">
        <f t="shared" si="38"/>
        <v>301</v>
      </c>
      <c r="B463" s="18">
        <f t="shared" si="43"/>
        <v>88</v>
      </c>
      <c r="C463" s="36" t="s">
        <v>814</v>
      </c>
      <c r="D463" s="9" t="s">
        <v>66</v>
      </c>
      <c r="E463" s="20" t="s">
        <v>1654</v>
      </c>
      <c r="F463" s="62" t="s">
        <v>1186</v>
      </c>
      <c r="G463" s="25" t="s">
        <v>991</v>
      </c>
      <c r="H463" s="25" t="s">
        <v>994</v>
      </c>
      <c r="I463" s="29" t="s">
        <v>18</v>
      </c>
      <c r="J463" s="25" t="s">
        <v>18</v>
      </c>
      <c r="K463" s="25" t="s">
        <v>18</v>
      </c>
      <c r="L463" s="25" t="s">
        <v>18</v>
      </c>
      <c r="M463" s="25" t="s">
        <v>18</v>
      </c>
      <c r="N463" s="25" t="s">
        <v>18</v>
      </c>
      <c r="O463" s="30" t="s">
        <v>18</v>
      </c>
      <c r="P463" s="25" t="s">
        <v>18</v>
      </c>
      <c r="Q463" s="25" t="s">
        <v>18</v>
      </c>
      <c r="R463" s="25" t="s">
        <v>18</v>
      </c>
      <c r="S463" s="21" t="s">
        <v>1655</v>
      </c>
    </row>
    <row r="464" spans="1:19" ht="43.5" customHeight="1">
      <c r="A464" s="17">
        <f t="shared" si="38"/>
        <v>302</v>
      </c>
      <c r="B464" s="18">
        <f t="shared" si="43"/>
        <v>87</v>
      </c>
      <c r="C464" s="36" t="s">
        <v>814</v>
      </c>
      <c r="D464" s="9" t="s">
        <v>66</v>
      </c>
      <c r="E464" s="20" t="s">
        <v>983</v>
      </c>
      <c r="F464" s="62" t="s">
        <v>1186</v>
      </c>
      <c r="G464" s="25" t="s">
        <v>18</v>
      </c>
      <c r="H464" s="25" t="s">
        <v>18</v>
      </c>
      <c r="I464" s="29" t="s">
        <v>18</v>
      </c>
      <c r="J464" s="25" t="s">
        <v>18</v>
      </c>
      <c r="K464" s="25" t="s">
        <v>18</v>
      </c>
      <c r="L464" s="25" t="s">
        <v>18</v>
      </c>
      <c r="M464" s="25" t="s">
        <v>18</v>
      </c>
      <c r="N464" s="25" t="s">
        <v>18</v>
      </c>
      <c r="O464" s="30" t="s">
        <v>18</v>
      </c>
      <c r="P464" s="25" t="s">
        <v>18</v>
      </c>
      <c r="Q464" s="25" t="s">
        <v>18</v>
      </c>
      <c r="R464" s="25" t="str">
        <f t="shared" si="42"/>
        <v>-</v>
      </c>
      <c r="S464" s="21" t="s">
        <v>1656</v>
      </c>
    </row>
    <row r="465" spans="1:19" ht="69.95" customHeight="1">
      <c r="A465" s="17">
        <f t="shared" si="38"/>
        <v>303</v>
      </c>
      <c r="B465" s="18">
        <f t="shared" si="43"/>
        <v>86</v>
      </c>
      <c r="C465" s="36" t="s">
        <v>936</v>
      </c>
      <c r="D465" s="9" t="s">
        <v>66</v>
      </c>
      <c r="E465" s="20" t="s">
        <v>984</v>
      </c>
      <c r="F465" s="62" t="s">
        <v>1186</v>
      </c>
      <c r="G465" s="25" t="s">
        <v>925</v>
      </c>
      <c r="H465" s="62" t="s">
        <v>1606</v>
      </c>
      <c r="I465" s="29" t="str">
        <f t="shared" si="39"/>
        <v>VIIB</v>
      </c>
      <c r="J465" s="25" t="s">
        <v>107</v>
      </c>
      <c r="K465" s="25" t="s">
        <v>936</v>
      </c>
      <c r="L465" s="25"/>
      <c r="M465" s="25"/>
      <c r="N465" s="25"/>
      <c r="O465" s="30"/>
      <c r="P465" s="25"/>
      <c r="Q465" s="25"/>
      <c r="R465" s="25"/>
      <c r="S465" s="21" t="s">
        <v>1657</v>
      </c>
    </row>
    <row r="466" spans="1:19" ht="69.95" customHeight="1">
      <c r="A466" s="17">
        <f t="shared" si="38"/>
        <v>304</v>
      </c>
      <c r="B466" s="18">
        <f t="shared" si="43"/>
        <v>85</v>
      </c>
      <c r="C466" s="36" t="s">
        <v>936</v>
      </c>
      <c r="D466" s="9" t="s">
        <v>66</v>
      </c>
      <c r="E466" s="20" t="s">
        <v>985</v>
      </c>
      <c r="F466" s="62" t="s">
        <v>1186</v>
      </c>
      <c r="G466" s="25" t="s">
        <v>925</v>
      </c>
      <c r="H466" s="62" t="s">
        <v>1606</v>
      </c>
      <c r="I466" s="29"/>
      <c r="J466" s="25"/>
      <c r="K466" s="25"/>
      <c r="L466" s="25"/>
      <c r="M466" s="25"/>
      <c r="N466" s="25"/>
      <c r="O466" s="30"/>
      <c r="P466" s="25"/>
      <c r="Q466" s="25"/>
      <c r="R466" s="25"/>
      <c r="S466" s="21" t="s">
        <v>1658</v>
      </c>
    </row>
    <row r="467" spans="1:19" ht="48" customHeight="1">
      <c r="A467" s="17">
        <f t="shared" si="38"/>
        <v>305</v>
      </c>
      <c r="B467" s="18">
        <f t="shared" si="43"/>
        <v>84</v>
      </c>
      <c r="C467" s="36" t="s">
        <v>936</v>
      </c>
      <c r="D467" s="9" t="s">
        <v>66</v>
      </c>
      <c r="E467" s="20" t="s">
        <v>1002</v>
      </c>
      <c r="F467" s="62" t="s">
        <v>1186</v>
      </c>
      <c r="G467" s="62" t="s">
        <v>1271</v>
      </c>
      <c r="H467" s="62" t="s">
        <v>234</v>
      </c>
      <c r="I467" s="62" t="s">
        <v>58</v>
      </c>
      <c r="J467" s="62" t="s">
        <v>92</v>
      </c>
      <c r="K467" s="62" t="s">
        <v>190</v>
      </c>
      <c r="L467" s="25" t="s">
        <v>58</v>
      </c>
      <c r="M467" s="25" t="s">
        <v>92</v>
      </c>
      <c r="N467" s="25" t="s">
        <v>190</v>
      </c>
      <c r="O467" s="30" t="s">
        <v>243</v>
      </c>
      <c r="P467" s="25" t="str">
        <f t="shared" si="40"/>
        <v>1-00</v>
      </c>
      <c r="Q467" s="62" t="s">
        <v>1659</v>
      </c>
      <c r="R467" s="25" t="s">
        <v>248</v>
      </c>
      <c r="S467" s="21" t="s">
        <v>1517</v>
      </c>
    </row>
    <row r="468" spans="1:19" ht="47.25" customHeight="1">
      <c r="A468" s="17">
        <f t="shared" si="38"/>
        <v>306</v>
      </c>
      <c r="B468" s="18">
        <f t="shared" si="43"/>
        <v>83</v>
      </c>
      <c r="C468" s="36" t="s">
        <v>936</v>
      </c>
      <c r="D468" s="9" t="s">
        <v>66</v>
      </c>
      <c r="E468" s="20" t="s">
        <v>1003</v>
      </c>
      <c r="F468" s="62" t="s">
        <v>1192</v>
      </c>
      <c r="G468" s="25" t="s">
        <v>1014</v>
      </c>
      <c r="H468" s="25" t="s">
        <v>1018</v>
      </c>
      <c r="I468" s="29" t="str">
        <f t="shared" si="39"/>
        <v>VIIB</v>
      </c>
      <c r="J468" s="25" t="s">
        <v>79</v>
      </c>
      <c r="K468" s="25" t="s">
        <v>131</v>
      </c>
      <c r="L468" s="25" t="s">
        <v>58</v>
      </c>
      <c r="M468" s="25" t="s">
        <v>73</v>
      </c>
      <c r="N468" s="25" t="s">
        <v>190</v>
      </c>
      <c r="O468" s="30" t="s">
        <v>1025</v>
      </c>
      <c r="P468" s="62" t="s">
        <v>1186</v>
      </c>
      <c r="Q468" s="25" t="s">
        <v>1031</v>
      </c>
      <c r="R468" s="25" t="s">
        <v>1032</v>
      </c>
      <c r="S468" s="21" t="s">
        <v>1517</v>
      </c>
    </row>
    <row r="469" spans="1:19" ht="55.5" customHeight="1">
      <c r="A469" s="17">
        <f t="shared" si="38"/>
        <v>307</v>
      </c>
      <c r="B469" s="18">
        <f t="shared" si="43"/>
        <v>82</v>
      </c>
      <c r="C469" s="36" t="s">
        <v>936</v>
      </c>
      <c r="D469" s="9" t="s">
        <v>66</v>
      </c>
      <c r="E469" s="20" t="s">
        <v>1004</v>
      </c>
      <c r="F469" s="62" t="s">
        <v>1192</v>
      </c>
      <c r="G469" s="25" t="s">
        <v>1015</v>
      </c>
      <c r="H469" s="25" t="s">
        <v>1019</v>
      </c>
      <c r="I469" s="29" t="str">
        <f t="shared" si="39"/>
        <v>VIIB</v>
      </c>
      <c r="J469" s="25" t="s">
        <v>79</v>
      </c>
      <c r="K469" s="25" t="s">
        <v>131</v>
      </c>
      <c r="L469" s="25" t="s">
        <v>58</v>
      </c>
      <c r="M469" s="25" t="s">
        <v>73</v>
      </c>
      <c r="N469" s="25" t="s">
        <v>190</v>
      </c>
      <c r="O469" s="30" t="s">
        <v>1025</v>
      </c>
      <c r="P469" s="62" t="s">
        <v>1186</v>
      </c>
      <c r="Q469" s="25" t="s">
        <v>1031</v>
      </c>
      <c r="R469" s="25" t="s">
        <v>1032</v>
      </c>
      <c r="S469" s="21" t="s">
        <v>1517</v>
      </c>
    </row>
    <row r="470" spans="1:19" ht="69.95" customHeight="1">
      <c r="A470" s="17">
        <f t="shared" si="38"/>
        <v>308</v>
      </c>
      <c r="B470" s="18">
        <f t="shared" si="43"/>
        <v>81</v>
      </c>
      <c r="C470" s="36" t="s">
        <v>936</v>
      </c>
      <c r="D470" s="9" t="s">
        <v>66</v>
      </c>
      <c r="E470" s="20" t="s">
        <v>1005</v>
      </c>
      <c r="F470" s="62" t="s">
        <v>1186</v>
      </c>
      <c r="G470" s="25" t="s">
        <v>26</v>
      </c>
      <c r="H470" s="25" t="s">
        <v>1020</v>
      </c>
      <c r="I470" s="62" t="s">
        <v>58</v>
      </c>
      <c r="J470" s="62" t="s">
        <v>128</v>
      </c>
      <c r="K470" s="62" t="s">
        <v>190</v>
      </c>
      <c r="L470" s="25" t="s">
        <v>58</v>
      </c>
      <c r="M470" s="25" t="s">
        <v>128</v>
      </c>
      <c r="N470" s="25" t="s">
        <v>190</v>
      </c>
      <c r="O470" s="30" t="s">
        <v>1026</v>
      </c>
      <c r="P470" s="25" t="str">
        <f t="shared" si="40"/>
        <v>1-00</v>
      </c>
      <c r="Q470" s="25" t="s">
        <v>26</v>
      </c>
      <c r="R470" s="25" t="str">
        <f t="shared" si="42"/>
        <v>11-26</v>
      </c>
      <c r="S470" s="21" t="s">
        <v>1517</v>
      </c>
    </row>
    <row r="471" spans="1:19" ht="69.95" customHeight="1">
      <c r="A471" s="17">
        <f t="shared" si="38"/>
        <v>309</v>
      </c>
      <c r="B471" s="18">
        <f t="shared" si="43"/>
        <v>80</v>
      </c>
      <c r="C471" s="36" t="s">
        <v>936</v>
      </c>
      <c r="D471" s="9" t="s">
        <v>66</v>
      </c>
      <c r="E471" s="20" t="s">
        <v>1006</v>
      </c>
      <c r="F471" s="62" t="s">
        <v>1186</v>
      </c>
      <c r="G471" s="62" t="s">
        <v>43</v>
      </c>
      <c r="H471" s="25" t="s">
        <v>21</v>
      </c>
      <c r="I471" s="62" t="s">
        <v>58</v>
      </c>
      <c r="J471" s="62" t="s">
        <v>110</v>
      </c>
      <c r="K471" s="62" t="s">
        <v>190</v>
      </c>
      <c r="L471" s="25" t="s">
        <v>58</v>
      </c>
      <c r="M471" s="25" t="s">
        <v>110</v>
      </c>
      <c r="N471" s="25" t="s">
        <v>190</v>
      </c>
      <c r="O471" s="30" t="s">
        <v>1027</v>
      </c>
      <c r="P471" s="25" t="str">
        <f t="shared" si="40"/>
        <v>1-00</v>
      </c>
      <c r="Q471" s="25" t="str">
        <f t="shared" si="41"/>
        <v>57</v>
      </c>
      <c r="R471" s="25" t="str">
        <f t="shared" si="42"/>
        <v>10-00</v>
      </c>
      <c r="S471" s="21" t="s">
        <v>1517</v>
      </c>
    </row>
    <row r="472" spans="1:19" ht="50.25" customHeight="1">
      <c r="A472" s="17">
        <f t="shared" si="38"/>
        <v>310</v>
      </c>
      <c r="B472" s="18">
        <f t="shared" si="43"/>
        <v>79</v>
      </c>
      <c r="C472" s="36" t="s">
        <v>936</v>
      </c>
      <c r="D472" s="9" t="s">
        <v>66</v>
      </c>
      <c r="E472" s="20" t="s">
        <v>1007</v>
      </c>
      <c r="F472" s="62" t="s">
        <v>1186</v>
      </c>
      <c r="G472" s="25" t="s">
        <v>893</v>
      </c>
      <c r="H472" s="25" t="s">
        <v>1021</v>
      </c>
      <c r="I472" s="62" t="s">
        <v>58</v>
      </c>
      <c r="J472" s="62" t="s">
        <v>71</v>
      </c>
      <c r="K472" s="62" t="s">
        <v>190</v>
      </c>
      <c r="L472" s="25" t="s">
        <v>58</v>
      </c>
      <c r="M472" s="25" t="s">
        <v>71</v>
      </c>
      <c r="N472" s="25" t="s">
        <v>190</v>
      </c>
      <c r="O472" s="30" t="s">
        <v>1028</v>
      </c>
      <c r="P472" s="25" t="str">
        <f t="shared" si="40"/>
        <v>1-00</v>
      </c>
      <c r="Q472" s="25" t="str">
        <f t="shared" si="41"/>
        <v>173</v>
      </c>
      <c r="R472" s="25" t="str">
        <f t="shared" si="42"/>
        <v>11-19</v>
      </c>
      <c r="S472" s="21" t="s">
        <v>1517</v>
      </c>
    </row>
    <row r="473" spans="1:19" ht="52.5" customHeight="1">
      <c r="A473" s="17">
        <f t="shared" si="38"/>
        <v>311</v>
      </c>
      <c r="B473" s="18">
        <f t="shared" si="43"/>
        <v>78</v>
      </c>
      <c r="C473" s="36" t="s">
        <v>936</v>
      </c>
      <c r="D473" s="9" t="s">
        <v>66</v>
      </c>
      <c r="E473" s="20" t="s">
        <v>1660</v>
      </c>
      <c r="F473" s="62" t="s">
        <v>1192</v>
      </c>
      <c r="G473" s="25" t="s">
        <v>97</v>
      </c>
      <c r="H473" s="62" t="s">
        <v>1661</v>
      </c>
      <c r="I473" s="62" t="s">
        <v>58</v>
      </c>
      <c r="J473" s="62" t="s">
        <v>138</v>
      </c>
      <c r="K473" s="62" t="s">
        <v>190</v>
      </c>
      <c r="L473" s="25" t="s">
        <v>58</v>
      </c>
      <c r="M473" s="25" t="s">
        <v>138</v>
      </c>
      <c r="N473" s="25" t="s">
        <v>190</v>
      </c>
      <c r="O473" s="30" t="s">
        <v>1662</v>
      </c>
      <c r="P473" s="62" t="s">
        <v>1186</v>
      </c>
      <c r="Q473" s="25" t="str">
        <f t="shared" si="41"/>
        <v>35</v>
      </c>
      <c r="R473" s="25" t="str">
        <f t="shared" si="42"/>
        <v>9-31</v>
      </c>
      <c r="S473" s="21" t="s">
        <v>1517</v>
      </c>
    </row>
    <row r="474" spans="1:19" ht="59.25" customHeight="1">
      <c r="A474" s="17">
        <f t="shared" si="38"/>
        <v>312</v>
      </c>
      <c r="B474" s="18">
        <f t="shared" si="43"/>
        <v>77</v>
      </c>
      <c r="C474" s="36" t="s">
        <v>936</v>
      </c>
      <c r="D474" s="9" t="s">
        <v>66</v>
      </c>
      <c r="E474" s="20" t="s">
        <v>1008</v>
      </c>
      <c r="F474" s="62" t="s">
        <v>1186</v>
      </c>
      <c r="G474" s="25" t="s">
        <v>39</v>
      </c>
      <c r="H474" s="25" t="s">
        <v>901</v>
      </c>
      <c r="I474" s="62" t="s">
        <v>58</v>
      </c>
      <c r="J474" s="62" t="s">
        <v>1024</v>
      </c>
      <c r="K474" s="62" t="s">
        <v>190</v>
      </c>
      <c r="L474" s="25" t="s">
        <v>58</v>
      </c>
      <c r="M474" s="25" t="s">
        <v>1024</v>
      </c>
      <c r="N474" s="25" t="s">
        <v>190</v>
      </c>
      <c r="O474" s="30" t="s">
        <v>1029</v>
      </c>
      <c r="P474" s="25" t="str">
        <f t="shared" si="40"/>
        <v>1-00</v>
      </c>
      <c r="Q474" s="25" t="str">
        <f t="shared" si="41"/>
        <v>32</v>
      </c>
      <c r="R474" s="25" t="str">
        <f t="shared" si="42"/>
        <v>28-26</v>
      </c>
      <c r="S474" s="21" t="s">
        <v>1517</v>
      </c>
    </row>
    <row r="475" spans="1:19" ht="69.75" customHeight="1">
      <c r="A475" s="150">
        <f t="shared" si="38"/>
        <v>313</v>
      </c>
      <c r="B475" s="174">
        <f t="shared" si="43"/>
        <v>76</v>
      </c>
      <c r="C475" s="154" t="s">
        <v>532</v>
      </c>
      <c r="D475" s="156" t="s">
        <v>66</v>
      </c>
      <c r="E475" s="158" t="s">
        <v>1663</v>
      </c>
      <c r="F475" s="160" t="s">
        <v>1186</v>
      </c>
      <c r="G475" s="160" t="s">
        <v>774</v>
      </c>
      <c r="H475" s="160" t="s">
        <v>1664</v>
      </c>
      <c r="I475" s="29" t="str">
        <f t="shared" si="39"/>
        <v>VIIB</v>
      </c>
      <c r="J475" s="62" t="s">
        <v>138</v>
      </c>
      <c r="K475" s="62" t="s">
        <v>131</v>
      </c>
      <c r="L475" s="25"/>
      <c r="M475" s="25" t="s">
        <v>18</v>
      </c>
      <c r="N475" s="25" t="s">
        <v>18</v>
      </c>
      <c r="O475" s="30" t="s">
        <v>18</v>
      </c>
      <c r="P475" s="25" t="s">
        <v>18</v>
      </c>
      <c r="Q475" s="25" t="s">
        <v>18</v>
      </c>
      <c r="R475" s="25" t="s">
        <v>18</v>
      </c>
      <c r="S475" s="162" t="s">
        <v>1259</v>
      </c>
    </row>
    <row r="476" spans="1:19" ht="75" customHeight="1">
      <c r="A476" s="151"/>
      <c r="B476" s="176"/>
      <c r="C476" s="155"/>
      <c r="D476" s="157"/>
      <c r="E476" s="159"/>
      <c r="F476" s="161"/>
      <c r="G476" s="161"/>
      <c r="H476" s="161"/>
      <c r="I476" s="61" t="s">
        <v>66</v>
      </c>
      <c r="J476" s="62" t="s">
        <v>28</v>
      </c>
      <c r="K476" s="62" t="s">
        <v>1023</v>
      </c>
      <c r="L476" s="62"/>
      <c r="M476" s="62"/>
      <c r="N476" s="62"/>
      <c r="O476" s="30"/>
      <c r="P476" s="62"/>
      <c r="Q476" s="62"/>
      <c r="R476" s="62"/>
      <c r="S476" s="163"/>
    </row>
    <row r="477" spans="1:19" ht="105.75" customHeight="1">
      <c r="A477" s="17">
        <f>A475+1</f>
        <v>314</v>
      </c>
      <c r="B477" s="18">
        <f>B475-1</f>
        <v>75</v>
      </c>
      <c r="C477" s="36" t="s">
        <v>532</v>
      </c>
      <c r="D477" s="9" t="s">
        <v>66</v>
      </c>
      <c r="E477" s="20" t="s">
        <v>1009</v>
      </c>
      <c r="F477" s="62" t="s">
        <v>1186</v>
      </c>
      <c r="G477" s="25" t="s">
        <v>774</v>
      </c>
      <c r="H477" s="62" t="s">
        <v>1664</v>
      </c>
      <c r="I477" s="29" t="str">
        <f t="shared" si="39"/>
        <v>VIIB</v>
      </c>
      <c r="J477" s="25" t="s">
        <v>138</v>
      </c>
      <c r="K477" s="25" t="s">
        <v>1023</v>
      </c>
      <c r="L477" s="25" t="s">
        <v>58</v>
      </c>
      <c r="M477" s="25" t="s">
        <v>18</v>
      </c>
      <c r="N477" s="25" t="s">
        <v>18</v>
      </c>
      <c r="O477" s="30" t="s">
        <v>18</v>
      </c>
      <c r="P477" s="25" t="s">
        <v>18</v>
      </c>
      <c r="Q477" s="25" t="s">
        <v>18</v>
      </c>
      <c r="R477" s="25" t="s">
        <v>18</v>
      </c>
      <c r="S477" s="21" t="s">
        <v>1259</v>
      </c>
    </row>
    <row r="478" spans="1:19" ht="62.25" customHeight="1">
      <c r="A478" s="150">
        <f t="shared" si="38"/>
        <v>315</v>
      </c>
      <c r="B478" s="152">
        <v>74</v>
      </c>
      <c r="C478" s="154" t="s">
        <v>532</v>
      </c>
      <c r="D478" s="156" t="s">
        <v>66</v>
      </c>
      <c r="E478" s="158" t="s">
        <v>1010</v>
      </c>
      <c r="F478" s="160" t="s">
        <v>1186</v>
      </c>
      <c r="G478" s="160" t="s">
        <v>387</v>
      </c>
      <c r="H478" s="160" t="s">
        <v>520</v>
      </c>
      <c r="I478" s="62" t="s">
        <v>58</v>
      </c>
      <c r="J478" s="62" t="s">
        <v>110</v>
      </c>
      <c r="K478" s="62" t="s">
        <v>190</v>
      </c>
      <c r="L478" s="25" t="s">
        <v>58</v>
      </c>
      <c r="M478" s="62" t="s">
        <v>51</v>
      </c>
      <c r="N478" s="25" t="s">
        <v>190</v>
      </c>
      <c r="O478" s="30" t="s">
        <v>385</v>
      </c>
      <c r="P478" s="25" t="str">
        <f t="shared" si="40"/>
        <v>1-00</v>
      </c>
      <c r="Q478" s="62" t="s">
        <v>80</v>
      </c>
      <c r="R478" s="62" t="s">
        <v>1665</v>
      </c>
      <c r="S478" s="162" t="s">
        <v>1191</v>
      </c>
    </row>
    <row r="479" spans="1:19" ht="44.25" customHeight="1">
      <c r="A479" s="151"/>
      <c r="B479" s="153"/>
      <c r="C479" s="155"/>
      <c r="D479" s="157"/>
      <c r="E479" s="159"/>
      <c r="F479" s="161"/>
      <c r="G479" s="161"/>
      <c r="H479" s="161"/>
      <c r="I479" s="62" t="s">
        <v>58</v>
      </c>
      <c r="J479" s="62" t="s">
        <v>110</v>
      </c>
      <c r="K479" s="62" t="s">
        <v>190</v>
      </c>
      <c r="L479" s="62" t="s">
        <v>58</v>
      </c>
      <c r="M479" s="62" t="s">
        <v>110</v>
      </c>
      <c r="N479" s="62" t="s">
        <v>190</v>
      </c>
      <c r="O479" s="30" t="s">
        <v>1157</v>
      </c>
      <c r="P479" s="62" t="s">
        <v>1186</v>
      </c>
      <c r="Q479" s="62" t="s">
        <v>1666</v>
      </c>
      <c r="R479" s="62" t="s">
        <v>542</v>
      </c>
      <c r="S479" s="163"/>
    </row>
    <row r="480" spans="1:19" ht="46.5" customHeight="1">
      <c r="A480" s="17">
        <f>A478+1</f>
        <v>316</v>
      </c>
      <c r="B480" s="19" t="s">
        <v>1000</v>
      </c>
      <c r="C480" s="36" t="s">
        <v>1001</v>
      </c>
      <c r="D480" s="9" t="s">
        <v>66</v>
      </c>
      <c r="E480" s="20" t="s">
        <v>1011</v>
      </c>
      <c r="F480" s="62" t="s">
        <v>1186</v>
      </c>
      <c r="G480" s="25" t="s">
        <v>1016</v>
      </c>
      <c r="H480" s="25" t="s">
        <v>21</v>
      </c>
      <c r="I480" s="29" t="str">
        <f t="shared" si="39"/>
        <v>VIIB</v>
      </c>
      <c r="J480" s="25" t="s">
        <v>90</v>
      </c>
      <c r="K480" s="25" t="s">
        <v>1001</v>
      </c>
      <c r="L480" s="25" t="s">
        <v>58</v>
      </c>
      <c r="M480" s="25" t="s">
        <v>111</v>
      </c>
      <c r="N480" s="25" t="s">
        <v>190</v>
      </c>
      <c r="O480" s="30" t="s">
        <v>1030</v>
      </c>
      <c r="P480" s="25" t="str">
        <f t="shared" si="40"/>
        <v>1-00</v>
      </c>
      <c r="Q480" s="25" t="str">
        <f t="shared" si="41"/>
        <v>80</v>
      </c>
      <c r="R480" s="25" t="str">
        <f t="shared" si="42"/>
        <v>10-00</v>
      </c>
      <c r="S480" s="21" t="s">
        <v>1715</v>
      </c>
    </row>
    <row r="481" spans="1:19" ht="51.75" customHeight="1">
      <c r="A481" s="17">
        <f t="shared" si="38"/>
        <v>317</v>
      </c>
      <c r="B481" s="18">
        <v>73</v>
      </c>
      <c r="C481" s="36" t="s">
        <v>1001</v>
      </c>
      <c r="D481" s="9" t="s">
        <v>66</v>
      </c>
      <c r="E481" s="20" t="s">
        <v>1012</v>
      </c>
      <c r="F481" s="62" t="s">
        <v>1186</v>
      </c>
      <c r="G481" s="25" t="s">
        <v>1016</v>
      </c>
      <c r="H481" s="25" t="s">
        <v>21</v>
      </c>
      <c r="I481" s="62" t="s">
        <v>58</v>
      </c>
      <c r="J481" s="62" t="s">
        <v>111</v>
      </c>
      <c r="K481" s="62" t="s">
        <v>190</v>
      </c>
      <c r="L481" s="25" t="s">
        <v>58</v>
      </c>
      <c r="M481" s="25" t="s">
        <v>111</v>
      </c>
      <c r="N481" s="25" t="s">
        <v>190</v>
      </c>
      <c r="O481" s="30" t="s">
        <v>1030</v>
      </c>
      <c r="P481" s="25" t="str">
        <f t="shared" si="40"/>
        <v>1-00</v>
      </c>
      <c r="Q481" s="25" t="str">
        <f t="shared" si="41"/>
        <v>80</v>
      </c>
      <c r="R481" s="25" t="str">
        <f t="shared" si="42"/>
        <v>10-00</v>
      </c>
      <c r="S481" s="21" t="s">
        <v>1715</v>
      </c>
    </row>
    <row r="482" spans="1:19" ht="60">
      <c r="A482" s="17">
        <f t="shared" si="38"/>
        <v>318</v>
      </c>
      <c r="B482" s="18">
        <f t="shared" si="43"/>
        <v>72</v>
      </c>
      <c r="C482" s="36" t="s">
        <v>18</v>
      </c>
      <c r="D482" s="9" t="s">
        <v>66</v>
      </c>
      <c r="E482" s="20" t="s">
        <v>1013</v>
      </c>
      <c r="F482" s="62" t="s">
        <v>1186</v>
      </c>
      <c r="G482" s="25" t="s">
        <v>1017</v>
      </c>
      <c r="H482" s="62" t="s">
        <v>1022</v>
      </c>
      <c r="I482" s="62" t="s">
        <v>58</v>
      </c>
      <c r="J482" s="62" t="s">
        <v>240</v>
      </c>
      <c r="K482" s="62" t="s">
        <v>190</v>
      </c>
      <c r="L482" s="25" t="s">
        <v>58</v>
      </c>
      <c r="M482" s="62" t="s">
        <v>240</v>
      </c>
      <c r="N482" s="62" t="s">
        <v>190</v>
      </c>
      <c r="O482" s="30" t="s">
        <v>289</v>
      </c>
      <c r="P482" s="62" t="s">
        <v>1186</v>
      </c>
      <c r="Q482" s="62" t="s">
        <v>1261</v>
      </c>
      <c r="R482" s="62" t="s">
        <v>1022</v>
      </c>
      <c r="S482" s="21" t="s">
        <v>1667</v>
      </c>
    </row>
    <row r="483" spans="1:19" ht="54" customHeight="1">
      <c r="A483" s="90">
        <f t="shared" si="38"/>
        <v>319</v>
      </c>
      <c r="B483" s="91">
        <f t="shared" si="43"/>
        <v>71</v>
      </c>
      <c r="C483" s="92" t="s">
        <v>1033</v>
      </c>
      <c r="D483" s="93" t="s">
        <v>66</v>
      </c>
      <c r="E483" s="94" t="s">
        <v>1035</v>
      </c>
      <c r="F483" s="95" t="s">
        <v>1186</v>
      </c>
      <c r="G483" s="95" t="s">
        <v>1046</v>
      </c>
      <c r="H483" s="95" t="s">
        <v>212</v>
      </c>
      <c r="I483" s="96" t="str">
        <f t="shared" si="39"/>
        <v>VIIB</v>
      </c>
      <c r="J483" s="95" t="s">
        <v>85</v>
      </c>
      <c r="K483" s="95" t="s">
        <v>1033</v>
      </c>
      <c r="L483" s="95" t="s">
        <v>58</v>
      </c>
      <c r="M483" s="95" t="s">
        <v>30</v>
      </c>
      <c r="N483" s="95" t="s">
        <v>190</v>
      </c>
      <c r="O483" s="97" t="s">
        <v>1061</v>
      </c>
      <c r="P483" s="95" t="str">
        <f t="shared" si="40"/>
        <v>1-00</v>
      </c>
      <c r="Q483" s="95" t="s">
        <v>1066</v>
      </c>
      <c r="R483" s="95" t="s">
        <v>1668</v>
      </c>
      <c r="S483" s="98"/>
    </row>
    <row r="484" spans="1:19" ht="75.75" customHeight="1">
      <c r="A484" s="90"/>
      <c r="B484" s="91"/>
      <c r="C484" s="92"/>
      <c r="D484" s="93"/>
      <c r="E484" s="94"/>
      <c r="F484" s="95"/>
      <c r="G484" s="95"/>
      <c r="H484" s="95"/>
      <c r="I484" s="96"/>
      <c r="J484" s="95"/>
      <c r="K484" s="95"/>
      <c r="L484" s="95" t="s">
        <v>58</v>
      </c>
      <c r="M484" s="95" t="s">
        <v>173</v>
      </c>
      <c r="N484" s="95" t="s">
        <v>190</v>
      </c>
      <c r="O484" s="97" t="s">
        <v>1633</v>
      </c>
      <c r="P484" s="95" t="s">
        <v>1186</v>
      </c>
      <c r="Q484" s="95" t="s">
        <v>609</v>
      </c>
      <c r="R484" s="95" t="s">
        <v>1476</v>
      </c>
      <c r="S484" s="98"/>
    </row>
    <row r="485" spans="1:19" ht="90.75" customHeight="1">
      <c r="A485" s="90">
        <f>A483+1</f>
        <v>320</v>
      </c>
      <c r="B485" s="91">
        <f>B483-1</f>
        <v>70</v>
      </c>
      <c r="C485" s="92" t="s">
        <v>1033</v>
      </c>
      <c r="D485" s="93" t="s">
        <v>66</v>
      </c>
      <c r="E485" s="94" t="s">
        <v>1036</v>
      </c>
      <c r="F485" s="95" t="s">
        <v>19</v>
      </c>
      <c r="G485" s="95" t="s">
        <v>1046</v>
      </c>
      <c r="H485" s="95" t="s">
        <v>212</v>
      </c>
      <c r="I485" s="96" t="s">
        <v>18</v>
      </c>
      <c r="J485" s="95" t="s">
        <v>18</v>
      </c>
      <c r="K485" s="95" t="s">
        <v>18</v>
      </c>
      <c r="L485" s="95" t="s">
        <v>58</v>
      </c>
      <c r="M485" s="95" t="s">
        <v>30</v>
      </c>
      <c r="N485" s="95" t="s">
        <v>18</v>
      </c>
      <c r="O485" s="97" t="s">
        <v>1061</v>
      </c>
      <c r="P485" s="95" t="str">
        <f t="shared" si="40"/>
        <v>01-00</v>
      </c>
      <c r="Q485" s="95" t="s">
        <v>1066</v>
      </c>
      <c r="R485" s="95" t="s">
        <v>1068</v>
      </c>
      <c r="S485" s="98"/>
    </row>
    <row r="486" spans="1:19" ht="53.25" customHeight="1">
      <c r="A486" s="150">
        <f t="shared" si="38"/>
        <v>321</v>
      </c>
      <c r="B486" s="174">
        <f t="shared" si="43"/>
        <v>69</v>
      </c>
      <c r="C486" s="154" t="s">
        <v>141</v>
      </c>
      <c r="D486" s="156" t="s">
        <v>66</v>
      </c>
      <c r="E486" s="158" t="s">
        <v>1037</v>
      </c>
      <c r="F486" s="160" t="s">
        <v>1186</v>
      </c>
      <c r="G486" s="160" t="s">
        <v>1047</v>
      </c>
      <c r="H486" s="160" t="s">
        <v>1053</v>
      </c>
      <c r="I486" s="62" t="s">
        <v>58</v>
      </c>
      <c r="J486" s="62" t="s">
        <v>81</v>
      </c>
      <c r="K486" s="62" t="s">
        <v>190</v>
      </c>
      <c r="L486" s="25" t="s">
        <v>58</v>
      </c>
      <c r="M486" s="62" t="s">
        <v>81</v>
      </c>
      <c r="N486" s="62" t="s">
        <v>190</v>
      </c>
      <c r="O486" s="30" t="s">
        <v>1670</v>
      </c>
      <c r="P486" s="62" t="s">
        <v>1186</v>
      </c>
      <c r="Q486" s="62" t="s">
        <v>519</v>
      </c>
      <c r="R486" s="62" t="s">
        <v>902</v>
      </c>
      <c r="S486" s="162" t="s">
        <v>1715</v>
      </c>
    </row>
    <row r="487" spans="1:19" ht="39.75" customHeight="1">
      <c r="A487" s="151"/>
      <c r="B487" s="176"/>
      <c r="C487" s="155"/>
      <c r="D487" s="157"/>
      <c r="E487" s="159"/>
      <c r="F487" s="161"/>
      <c r="G487" s="161"/>
      <c r="H487" s="161"/>
      <c r="I487" s="62" t="s">
        <v>58</v>
      </c>
      <c r="J487" s="62" t="s">
        <v>1373</v>
      </c>
      <c r="K487" s="62" t="s">
        <v>190</v>
      </c>
      <c r="L487" s="62" t="s">
        <v>58</v>
      </c>
      <c r="M487" s="62" t="s">
        <v>1373</v>
      </c>
      <c r="N487" s="62" t="s">
        <v>190</v>
      </c>
      <c r="O487" s="30" t="s">
        <v>1669</v>
      </c>
      <c r="P487" s="62" t="s">
        <v>1186</v>
      </c>
      <c r="Q487" s="62" t="s">
        <v>1672</v>
      </c>
      <c r="R487" s="62" t="s">
        <v>1671</v>
      </c>
      <c r="S487" s="163"/>
    </row>
    <row r="488" spans="1:19" ht="53.25" customHeight="1">
      <c r="A488" s="150">
        <f>A486+1</f>
        <v>322</v>
      </c>
      <c r="B488" s="174">
        <f>B486-1</f>
        <v>68</v>
      </c>
      <c r="C488" s="154" t="s">
        <v>141</v>
      </c>
      <c r="D488" s="156" t="s">
        <v>66</v>
      </c>
      <c r="E488" s="158" t="s">
        <v>1038</v>
      </c>
      <c r="F488" s="160" t="s">
        <v>1186</v>
      </c>
      <c r="G488" s="160" t="s">
        <v>1048</v>
      </c>
      <c r="H488" s="160" t="s">
        <v>1054</v>
      </c>
      <c r="I488" s="62" t="s">
        <v>58</v>
      </c>
      <c r="J488" s="62" t="s">
        <v>48</v>
      </c>
      <c r="K488" s="62" t="s">
        <v>190</v>
      </c>
      <c r="L488" s="25" t="s">
        <v>58</v>
      </c>
      <c r="M488" s="25" t="s">
        <v>48</v>
      </c>
      <c r="N488" s="62" t="s">
        <v>190</v>
      </c>
      <c r="O488" s="30" t="s">
        <v>1673</v>
      </c>
      <c r="P488" s="25" t="str">
        <f t="shared" ref="P488:P552" si="44">F488</f>
        <v>1-00</v>
      </c>
      <c r="Q488" s="62" t="s">
        <v>420</v>
      </c>
      <c r="R488" s="62" t="s">
        <v>1674</v>
      </c>
      <c r="S488" s="21" t="s">
        <v>1069</v>
      </c>
    </row>
    <row r="489" spans="1:19" ht="45">
      <c r="A489" s="151"/>
      <c r="B489" s="176"/>
      <c r="C489" s="155"/>
      <c r="D489" s="157"/>
      <c r="E489" s="159"/>
      <c r="F489" s="161"/>
      <c r="G489" s="161"/>
      <c r="H489" s="161"/>
      <c r="I489" s="62" t="s">
        <v>1675</v>
      </c>
      <c r="J489" s="62" t="s">
        <v>1220</v>
      </c>
      <c r="K489" s="62"/>
      <c r="L489" s="62"/>
      <c r="M489" s="62"/>
      <c r="N489" s="62"/>
      <c r="O489" s="30" t="s">
        <v>1673</v>
      </c>
      <c r="P489" s="62" t="s">
        <v>1192</v>
      </c>
      <c r="Q489" s="62" t="s">
        <v>986</v>
      </c>
      <c r="R489" s="62" t="s">
        <v>24</v>
      </c>
      <c r="S489" s="21" t="s">
        <v>1676</v>
      </c>
    </row>
    <row r="490" spans="1:19" ht="69.95" customHeight="1">
      <c r="A490" s="17">
        <f>A488+1</f>
        <v>323</v>
      </c>
      <c r="B490" s="18">
        <f>B488-1</f>
        <v>67</v>
      </c>
      <c r="C490" s="36" t="s">
        <v>141</v>
      </c>
      <c r="D490" s="9" t="s">
        <v>66</v>
      </c>
      <c r="E490" s="20" t="s">
        <v>1039</v>
      </c>
      <c r="F490" s="62" t="s">
        <v>1186</v>
      </c>
      <c r="G490" s="25" t="s">
        <v>142</v>
      </c>
      <c r="H490" s="25" t="s">
        <v>21</v>
      </c>
      <c r="I490" s="62" t="s">
        <v>58</v>
      </c>
      <c r="J490" s="62" t="s">
        <v>877</v>
      </c>
      <c r="K490" s="62" t="s">
        <v>190</v>
      </c>
      <c r="L490" s="25" t="s">
        <v>58</v>
      </c>
      <c r="M490" s="25" t="s">
        <v>877</v>
      </c>
      <c r="N490" s="62" t="s">
        <v>190</v>
      </c>
      <c r="O490" s="30" t="s">
        <v>289</v>
      </c>
      <c r="P490" s="25" t="str">
        <f t="shared" si="44"/>
        <v>1-00</v>
      </c>
      <c r="Q490" s="25" t="s">
        <v>142</v>
      </c>
      <c r="R490" s="25" t="str">
        <f t="shared" ref="R490:R556" si="45">H490</f>
        <v>10-00</v>
      </c>
      <c r="S490" s="21" t="s">
        <v>1715</v>
      </c>
    </row>
    <row r="491" spans="1:19" ht="36.75" customHeight="1">
      <c r="A491" s="150">
        <f t="shared" ref="A491:A560" si="46">A490+1</f>
        <v>324</v>
      </c>
      <c r="B491" s="174">
        <f t="shared" si="43"/>
        <v>66</v>
      </c>
      <c r="C491" s="154" t="s">
        <v>141</v>
      </c>
      <c r="D491" s="156" t="s">
        <v>66</v>
      </c>
      <c r="E491" s="158" t="s">
        <v>1040</v>
      </c>
      <c r="F491" s="160" t="s">
        <v>1192</v>
      </c>
      <c r="G491" s="160" t="s">
        <v>118</v>
      </c>
      <c r="H491" s="160" t="s">
        <v>24</v>
      </c>
      <c r="I491" s="29" t="str">
        <f>D491</f>
        <v>VIIB</v>
      </c>
      <c r="J491" s="62" t="s">
        <v>30</v>
      </c>
      <c r="K491" s="62" t="s">
        <v>935</v>
      </c>
      <c r="L491" s="160" t="s">
        <v>58</v>
      </c>
      <c r="M491" s="160" t="s">
        <v>23</v>
      </c>
      <c r="N491" s="160" t="s">
        <v>190</v>
      </c>
      <c r="O491" s="177" t="s">
        <v>1062</v>
      </c>
      <c r="P491" s="160" t="s">
        <v>1186</v>
      </c>
      <c r="Q491" s="160" t="s">
        <v>1067</v>
      </c>
      <c r="R491" s="160" t="s">
        <v>1070</v>
      </c>
      <c r="S491" s="162" t="s">
        <v>1715</v>
      </c>
    </row>
    <row r="492" spans="1:19" ht="31.5" customHeight="1">
      <c r="A492" s="164"/>
      <c r="B492" s="175"/>
      <c r="C492" s="166"/>
      <c r="D492" s="167"/>
      <c r="E492" s="168"/>
      <c r="F492" s="169"/>
      <c r="G492" s="169"/>
      <c r="H492" s="169"/>
      <c r="I492" s="61" t="s">
        <v>66</v>
      </c>
      <c r="J492" s="62" t="s">
        <v>97</v>
      </c>
      <c r="K492" s="62" t="s">
        <v>935</v>
      </c>
      <c r="L492" s="169"/>
      <c r="M492" s="169"/>
      <c r="N492" s="169"/>
      <c r="O492" s="178"/>
      <c r="P492" s="169"/>
      <c r="Q492" s="169"/>
      <c r="R492" s="169"/>
      <c r="S492" s="173"/>
    </row>
    <row r="493" spans="1:19" ht="34.5" customHeight="1">
      <c r="A493" s="151"/>
      <c r="B493" s="176"/>
      <c r="C493" s="155"/>
      <c r="D493" s="157"/>
      <c r="E493" s="159"/>
      <c r="F493" s="161"/>
      <c r="G493" s="161"/>
      <c r="H493" s="161"/>
      <c r="I493" s="61" t="s">
        <v>66</v>
      </c>
      <c r="J493" s="62" t="s">
        <v>125</v>
      </c>
      <c r="K493" s="62" t="s">
        <v>141</v>
      </c>
      <c r="L493" s="161"/>
      <c r="M493" s="161"/>
      <c r="N493" s="161"/>
      <c r="O493" s="179"/>
      <c r="P493" s="161"/>
      <c r="Q493" s="161"/>
      <c r="R493" s="161"/>
      <c r="S493" s="163"/>
    </row>
    <row r="494" spans="1:19" ht="54" customHeight="1">
      <c r="A494" s="150">
        <f>A491+1</f>
        <v>325</v>
      </c>
      <c r="B494" s="174">
        <f>B491-1</f>
        <v>65</v>
      </c>
      <c r="C494" s="154" t="s">
        <v>141</v>
      </c>
      <c r="D494" s="156" t="s">
        <v>66</v>
      </c>
      <c r="E494" s="158" t="s">
        <v>1041</v>
      </c>
      <c r="F494" s="160" t="s">
        <v>1186</v>
      </c>
      <c r="G494" s="160" t="s">
        <v>1049</v>
      </c>
      <c r="H494" s="160" t="s">
        <v>1055</v>
      </c>
      <c r="I494" s="29" t="str">
        <f t="shared" ref="I494:I549" si="47">D494</f>
        <v>VIIB</v>
      </c>
      <c r="J494" s="62" t="s">
        <v>30</v>
      </c>
      <c r="K494" s="25" t="s">
        <v>935</v>
      </c>
      <c r="L494" s="160" t="s">
        <v>58</v>
      </c>
      <c r="M494" s="160" t="s">
        <v>23</v>
      </c>
      <c r="N494" s="160" t="s">
        <v>190</v>
      </c>
      <c r="O494" s="177" t="s">
        <v>1062</v>
      </c>
      <c r="P494" s="160" t="s">
        <v>1186</v>
      </c>
      <c r="Q494" s="160" t="s">
        <v>1049</v>
      </c>
      <c r="R494" s="160" t="s">
        <v>1070</v>
      </c>
      <c r="S494" s="162" t="s">
        <v>1715</v>
      </c>
    </row>
    <row r="495" spans="1:19" ht="60" customHeight="1">
      <c r="A495" s="151"/>
      <c r="B495" s="176"/>
      <c r="C495" s="155"/>
      <c r="D495" s="157"/>
      <c r="E495" s="159"/>
      <c r="F495" s="161"/>
      <c r="G495" s="161"/>
      <c r="H495" s="161"/>
      <c r="I495" s="61" t="s">
        <v>66</v>
      </c>
      <c r="J495" s="62" t="s">
        <v>97</v>
      </c>
      <c r="K495" s="62" t="s">
        <v>935</v>
      </c>
      <c r="L495" s="161"/>
      <c r="M495" s="161"/>
      <c r="N495" s="161"/>
      <c r="O495" s="179"/>
      <c r="P495" s="161"/>
      <c r="Q495" s="161"/>
      <c r="R495" s="161"/>
      <c r="S495" s="163"/>
    </row>
    <row r="496" spans="1:19" ht="69.95" customHeight="1">
      <c r="A496" s="150">
        <f>A494+1</f>
        <v>326</v>
      </c>
      <c r="B496" s="174">
        <f>B494-1</f>
        <v>64</v>
      </c>
      <c r="C496" s="154" t="s">
        <v>141</v>
      </c>
      <c r="D496" s="156" t="s">
        <v>66</v>
      </c>
      <c r="E496" s="158" t="s">
        <v>1042</v>
      </c>
      <c r="F496" s="160" t="s">
        <v>1186</v>
      </c>
      <c r="G496" s="160" t="s">
        <v>1050</v>
      </c>
      <c r="H496" s="160" t="s">
        <v>1056</v>
      </c>
      <c r="I496" s="62" t="s">
        <v>58</v>
      </c>
      <c r="J496" s="62" t="s">
        <v>22</v>
      </c>
      <c r="K496" s="62" t="s">
        <v>190</v>
      </c>
      <c r="L496" s="25" t="s">
        <v>58</v>
      </c>
      <c r="M496" s="62" t="s">
        <v>22</v>
      </c>
      <c r="N496" s="62" t="s">
        <v>190</v>
      </c>
      <c r="O496" s="30" t="s">
        <v>1063</v>
      </c>
      <c r="P496" s="25" t="str">
        <f t="shared" si="44"/>
        <v>1-00</v>
      </c>
      <c r="Q496" s="62" t="s">
        <v>1373</v>
      </c>
      <c r="R496" s="62" t="s">
        <v>21</v>
      </c>
      <c r="S496" s="162" t="s">
        <v>1715</v>
      </c>
    </row>
    <row r="497" spans="1:19" ht="51" customHeight="1">
      <c r="A497" s="151"/>
      <c r="B497" s="176"/>
      <c r="C497" s="155"/>
      <c r="D497" s="157"/>
      <c r="E497" s="159"/>
      <c r="F497" s="161"/>
      <c r="G497" s="161"/>
      <c r="H497" s="161"/>
      <c r="I497" s="62" t="s">
        <v>58</v>
      </c>
      <c r="J497" s="62" t="s">
        <v>35</v>
      </c>
      <c r="K497" s="62" t="s">
        <v>190</v>
      </c>
      <c r="L497" s="62" t="s">
        <v>58</v>
      </c>
      <c r="M497" s="62" t="s">
        <v>35</v>
      </c>
      <c r="N497" s="62" t="s">
        <v>190</v>
      </c>
      <c r="O497" s="30" t="s">
        <v>1677</v>
      </c>
      <c r="P497" s="62" t="s">
        <v>1186</v>
      </c>
      <c r="Q497" s="62" t="s">
        <v>1370</v>
      </c>
      <c r="R497" s="62" t="s">
        <v>1371</v>
      </c>
      <c r="S497" s="163"/>
    </row>
    <row r="498" spans="1:19" ht="69.95" customHeight="1">
      <c r="A498" s="17">
        <f>A496+1</f>
        <v>327</v>
      </c>
      <c r="B498" s="18">
        <f>B496-1</f>
        <v>63</v>
      </c>
      <c r="C498" s="36" t="s">
        <v>141</v>
      </c>
      <c r="D498" s="9" t="s">
        <v>66</v>
      </c>
      <c r="E498" s="20" t="s">
        <v>1678</v>
      </c>
      <c r="F498" s="62" t="s">
        <v>1186</v>
      </c>
      <c r="G498" s="25" t="s">
        <v>48</v>
      </c>
      <c r="H498" s="25" t="s">
        <v>21</v>
      </c>
      <c r="I498" s="29"/>
      <c r="J498" s="25"/>
      <c r="K498" s="25"/>
      <c r="L498" s="25"/>
      <c r="M498" s="25"/>
      <c r="N498" s="25"/>
      <c r="O498" s="30"/>
      <c r="P498" s="25"/>
      <c r="Q498" s="25"/>
      <c r="R498" s="25"/>
      <c r="S498" s="21" t="s">
        <v>1679</v>
      </c>
    </row>
    <row r="499" spans="1:19" ht="54" customHeight="1">
      <c r="A499" s="17">
        <f t="shared" si="46"/>
        <v>328</v>
      </c>
      <c r="B499" s="18">
        <f t="shared" si="43"/>
        <v>62</v>
      </c>
      <c r="C499" s="36" t="s">
        <v>1034</v>
      </c>
      <c r="D499" s="9" t="s">
        <v>66</v>
      </c>
      <c r="E499" s="20" t="s">
        <v>1043</v>
      </c>
      <c r="F499" s="62" t="s">
        <v>1186</v>
      </c>
      <c r="G499" s="25" t="s">
        <v>1051</v>
      </c>
      <c r="H499" s="25" t="s">
        <v>1057</v>
      </c>
      <c r="I499" s="62" t="s">
        <v>58</v>
      </c>
      <c r="J499" s="62" t="s">
        <v>37</v>
      </c>
      <c r="K499" s="62" t="s">
        <v>190</v>
      </c>
      <c r="L499" s="25" t="s">
        <v>58</v>
      </c>
      <c r="M499" s="25" t="s">
        <v>37</v>
      </c>
      <c r="N499" s="62" t="s">
        <v>190</v>
      </c>
      <c r="O499" s="30" t="s">
        <v>1064</v>
      </c>
      <c r="P499" s="25" t="str">
        <f t="shared" si="44"/>
        <v>1-00</v>
      </c>
      <c r="Q499" s="25" t="s">
        <v>864</v>
      </c>
      <c r="R499" s="25" t="s">
        <v>1057</v>
      </c>
      <c r="S499" s="21" t="s">
        <v>1715</v>
      </c>
    </row>
    <row r="500" spans="1:19" ht="48.75" customHeight="1">
      <c r="A500" s="17">
        <f t="shared" si="46"/>
        <v>329</v>
      </c>
      <c r="B500" s="18">
        <f t="shared" si="43"/>
        <v>61</v>
      </c>
      <c r="C500" s="36" t="s">
        <v>735</v>
      </c>
      <c r="D500" s="9" t="s">
        <v>66</v>
      </c>
      <c r="E500" s="20" t="s">
        <v>1044</v>
      </c>
      <c r="F500" s="62" t="s">
        <v>1186</v>
      </c>
      <c r="G500" s="25" t="s">
        <v>1052</v>
      </c>
      <c r="H500" s="25" t="s">
        <v>1058</v>
      </c>
      <c r="I500" s="29" t="str">
        <f t="shared" si="47"/>
        <v>VIIB</v>
      </c>
      <c r="J500" s="25" t="s">
        <v>762</v>
      </c>
      <c r="K500" s="25" t="s">
        <v>1060</v>
      </c>
      <c r="L500" s="25" t="s">
        <v>58</v>
      </c>
      <c r="M500" s="25" t="s">
        <v>72</v>
      </c>
      <c r="N500" s="62" t="s">
        <v>190</v>
      </c>
      <c r="O500" s="30" t="s">
        <v>1064</v>
      </c>
      <c r="P500" s="25" t="str">
        <f t="shared" si="44"/>
        <v>1-00</v>
      </c>
      <c r="Q500" s="25" t="s">
        <v>864</v>
      </c>
      <c r="R500" s="25" t="s">
        <v>1057</v>
      </c>
      <c r="S500" s="21" t="s">
        <v>1715</v>
      </c>
    </row>
    <row r="501" spans="1:19" ht="48.75" customHeight="1">
      <c r="A501" s="17">
        <f t="shared" si="46"/>
        <v>330</v>
      </c>
      <c r="B501" s="18">
        <f t="shared" si="43"/>
        <v>60</v>
      </c>
      <c r="C501" s="36" t="s">
        <v>1034</v>
      </c>
      <c r="D501" s="9" t="s">
        <v>66</v>
      </c>
      <c r="E501" s="20" t="s">
        <v>1043</v>
      </c>
      <c r="F501" s="62" t="s">
        <v>1186</v>
      </c>
      <c r="G501" s="25" t="s">
        <v>1052</v>
      </c>
      <c r="H501" s="25" t="s">
        <v>1058</v>
      </c>
      <c r="I501" s="62" t="s">
        <v>58</v>
      </c>
      <c r="J501" s="62" t="s">
        <v>72</v>
      </c>
      <c r="K501" s="62" t="s">
        <v>190</v>
      </c>
      <c r="L501" s="25" t="s">
        <v>58</v>
      </c>
      <c r="M501" s="25" t="s">
        <v>72</v>
      </c>
      <c r="N501" s="62" t="s">
        <v>190</v>
      </c>
      <c r="O501" s="30" t="s">
        <v>1064</v>
      </c>
      <c r="P501" s="25" t="str">
        <f t="shared" si="44"/>
        <v>1-00</v>
      </c>
      <c r="Q501" s="25" t="s">
        <v>864</v>
      </c>
      <c r="R501" s="25" t="s">
        <v>1057</v>
      </c>
      <c r="S501" s="21" t="s">
        <v>1715</v>
      </c>
    </row>
    <row r="502" spans="1:19" ht="48.75" customHeight="1">
      <c r="A502" s="17">
        <f t="shared" si="46"/>
        <v>331</v>
      </c>
      <c r="B502" s="18">
        <f t="shared" si="43"/>
        <v>59</v>
      </c>
      <c r="C502" s="36" t="s">
        <v>1034</v>
      </c>
      <c r="D502" s="9" t="s">
        <v>66</v>
      </c>
      <c r="E502" s="20" t="s">
        <v>1045</v>
      </c>
      <c r="F502" s="62" t="s">
        <v>1192</v>
      </c>
      <c r="G502" s="25" t="s">
        <v>51</v>
      </c>
      <c r="H502" s="62" t="s">
        <v>1680</v>
      </c>
      <c r="I502" s="62" t="s">
        <v>58</v>
      </c>
      <c r="J502" s="62" t="s">
        <v>762</v>
      </c>
      <c r="K502" s="62" t="s">
        <v>190</v>
      </c>
      <c r="L502" s="25" t="s">
        <v>58</v>
      </c>
      <c r="M502" s="25" t="s">
        <v>762</v>
      </c>
      <c r="N502" s="62" t="s">
        <v>190</v>
      </c>
      <c r="O502" s="30" t="s">
        <v>1065</v>
      </c>
      <c r="P502" s="62" t="s">
        <v>1186</v>
      </c>
      <c r="Q502" s="25" t="s">
        <v>51</v>
      </c>
      <c r="R502" s="25" t="s">
        <v>1059</v>
      </c>
      <c r="S502" s="21" t="s">
        <v>1715</v>
      </c>
    </row>
    <row r="503" spans="1:19" ht="40.5" customHeight="1">
      <c r="A503" s="17">
        <f t="shared" si="46"/>
        <v>332</v>
      </c>
      <c r="B503" s="18">
        <f t="shared" si="43"/>
        <v>58</v>
      </c>
      <c r="C503" s="36" t="s">
        <v>1034</v>
      </c>
      <c r="D503" s="9" t="s">
        <v>66</v>
      </c>
      <c r="E503" s="20" t="s">
        <v>1071</v>
      </c>
      <c r="F503" s="62" t="s">
        <v>1186</v>
      </c>
      <c r="G503" s="25" t="s">
        <v>1079</v>
      </c>
      <c r="H503" s="62" t="s">
        <v>1681</v>
      </c>
      <c r="I503" s="62" t="s">
        <v>58</v>
      </c>
      <c r="J503" s="62" t="s">
        <v>50</v>
      </c>
      <c r="K503" s="62" t="s">
        <v>190</v>
      </c>
      <c r="L503" s="25" t="s">
        <v>58</v>
      </c>
      <c r="M503" s="25" t="s">
        <v>50</v>
      </c>
      <c r="N503" s="25" t="s">
        <v>190</v>
      </c>
      <c r="O503" s="30" t="s">
        <v>1090</v>
      </c>
      <c r="P503" s="25" t="str">
        <f t="shared" si="44"/>
        <v>1-00</v>
      </c>
      <c r="Q503" s="25" t="str">
        <f t="shared" ref="Q503:Q557" si="48">G503</f>
        <v>190</v>
      </c>
      <c r="R503" s="25" t="str">
        <f t="shared" si="45"/>
        <v>6-07</v>
      </c>
      <c r="S503" s="21" t="s">
        <v>1715</v>
      </c>
    </row>
    <row r="504" spans="1:19" ht="40.5" customHeight="1">
      <c r="A504" s="17">
        <f t="shared" si="46"/>
        <v>333</v>
      </c>
      <c r="B504" s="18">
        <f t="shared" si="43"/>
        <v>57</v>
      </c>
      <c r="C504" s="36" t="s">
        <v>1034</v>
      </c>
      <c r="D504" s="9" t="s">
        <v>66</v>
      </c>
      <c r="E504" s="20" t="s">
        <v>1045</v>
      </c>
      <c r="F504" s="62" t="s">
        <v>1186</v>
      </c>
      <c r="G504" s="25" t="s">
        <v>619</v>
      </c>
      <c r="H504" s="25" t="s">
        <v>1085</v>
      </c>
      <c r="I504" s="29" t="str">
        <f t="shared" si="47"/>
        <v>VIIB</v>
      </c>
      <c r="J504" s="25" t="s">
        <v>82</v>
      </c>
      <c r="K504" s="25" t="s">
        <v>1034</v>
      </c>
      <c r="L504" s="25" t="s">
        <v>58</v>
      </c>
      <c r="M504" s="25" t="s">
        <v>1024</v>
      </c>
      <c r="N504" s="25" t="s">
        <v>190</v>
      </c>
      <c r="O504" s="30" t="s">
        <v>1091</v>
      </c>
      <c r="P504" s="25" t="str">
        <f t="shared" si="44"/>
        <v>1-00</v>
      </c>
      <c r="Q504" s="25" t="s">
        <v>1081</v>
      </c>
      <c r="R504" s="25" t="s">
        <v>1086</v>
      </c>
      <c r="S504" s="21" t="s">
        <v>1715</v>
      </c>
    </row>
    <row r="505" spans="1:19" ht="33" customHeight="1">
      <c r="A505" s="17">
        <f t="shared" si="46"/>
        <v>334</v>
      </c>
      <c r="B505" s="18">
        <f t="shared" si="43"/>
        <v>56</v>
      </c>
      <c r="C505" s="36" t="s">
        <v>1034</v>
      </c>
      <c r="D505" s="9" t="s">
        <v>66</v>
      </c>
      <c r="E505" s="20" t="s">
        <v>1071</v>
      </c>
      <c r="F505" s="62" t="s">
        <v>1186</v>
      </c>
      <c r="G505" s="25" t="s">
        <v>1080</v>
      </c>
      <c r="H505" s="25" t="s">
        <v>21</v>
      </c>
      <c r="I505" s="29" t="str">
        <f t="shared" ref="I505:I506" si="49">D505</f>
        <v>VIIB</v>
      </c>
      <c r="J505" s="25" t="s">
        <v>82</v>
      </c>
      <c r="K505" s="25" t="s">
        <v>1034</v>
      </c>
      <c r="L505" s="25" t="s">
        <v>58</v>
      </c>
      <c r="M505" s="25" t="s">
        <v>1024</v>
      </c>
      <c r="N505" s="25" t="s">
        <v>190</v>
      </c>
      <c r="O505" s="30" t="s">
        <v>1091</v>
      </c>
      <c r="P505" s="25" t="str">
        <f t="shared" si="44"/>
        <v>1-00</v>
      </c>
      <c r="Q505" s="25" t="s">
        <v>1081</v>
      </c>
      <c r="R505" s="25" t="s">
        <v>1086</v>
      </c>
      <c r="S505" s="21" t="s">
        <v>1715</v>
      </c>
    </row>
    <row r="506" spans="1:19" ht="50.25" customHeight="1">
      <c r="A506" s="17">
        <f t="shared" si="46"/>
        <v>335</v>
      </c>
      <c r="B506" s="18">
        <f t="shared" si="43"/>
        <v>55</v>
      </c>
      <c r="C506" s="36" t="s">
        <v>1034</v>
      </c>
      <c r="D506" s="9" t="s">
        <v>66</v>
      </c>
      <c r="E506" s="20" t="s">
        <v>1072</v>
      </c>
      <c r="F506" s="62" t="s">
        <v>1186</v>
      </c>
      <c r="G506" s="25" t="s">
        <v>86</v>
      </c>
      <c r="H506" s="25" t="s">
        <v>21</v>
      </c>
      <c r="I506" s="29" t="str">
        <f t="shared" si="49"/>
        <v>VIIB</v>
      </c>
      <c r="J506" s="25" t="s">
        <v>82</v>
      </c>
      <c r="K506" s="25" t="s">
        <v>1034</v>
      </c>
      <c r="L506" s="25" t="s">
        <v>58</v>
      </c>
      <c r="M506" s="25" t="s">
        <v>1024</v>
      </c>
      <c r="N506" s="25" t="s">
        <v>190</v>
      </c>
      <c r="O506" s="30" t="s">
        <v>1091</v>
      </c>
      <c r="P506" s="25" t="str">
        <f t="shared" si="44"/>
        <v>1-00</v>
      </c>
      <c r="Q506" s="25" t="s">
        <v>1081</v>
      </c>
      <c r="R506" s="25" t="s">
        <v>1086</v>
      </c>
      <c r="S506" s="21" t="s">
        <v>1715</v>
      </c>
    </row>
    <row r="507" spans="1:19" ht="64.5" customHeight="1">
      <c r="A507" s="17">
        <f t="shared" si="46"/>
        <v>336</v>
      </c>
      <c r="B507" s="18">
        <f t="shared" si="43"/>
        <v>54</v>
      </c>
      <c r="C507" s="36" t="s">
        <v>1034</v>
      </c>
      <c r="D507" s="9" t="s">
        <v>66</v>
      </c>
      <c r="E507" s="20" t="s">
        <v>1073</v>
      </c>
      <c r="F507" s="62" t="s">
        <v>1186</v>
      </c>
      <c r="G507" s="25" t="s">
        <v>51</v>
      </c>
      <c r="H507" s="25" t="s">
        <v>1059</v>
      </c>
      <c r="I507" s="62" t="s">
        <v>58</v>
      </c>
      <c r="J507" s="62" t="s">
        <v>762</v>
      </c>
      <c r="K507" s="62" t="s">
        <v>190</v>
      </c>
      <c r="L507" s="25" t="s">
        <v>58</v>
      </c>
      <c r="M507" s="25" t="s">
        <v>762</v>
      </c>
      <c r="N507" s="62" t="s">
        <v>190</v>
      </c>
      <c r="O507" s="30" t="s">
        <v>1065</v>
      </c>
      <c r="P507" s="62" t="s">
        <v>1186</v>
      </c>
      <c r="Q507" s="62" t="s">
        <v>51</v>
      </c>
      <c r="R507" s="62" t="s">
        <v>1059</v>
      </c>
      <c r="S507" s="21" t="s">
        <v>1715</v>
      </c>
    </row>
    <row r="508" spans="1:19" ht="63" customHeight="1">
      <c r="A508" s="17">
        <f t="shared" si="46"/>
        <v>337</v>
      </c>
      <c r="B508" s="18">
        <f t="shared" si="43"/>
        <v>53</v>
      </c>
      <c r="C508" s="36" t="s">
        <v>1034</v>
      </c>
      <c r="D508" s="9" t="s">
        <v>66</v>
      </c>
      <c r="E508" s="20" t="s">
        <v>1073</v>
      </c>
      <c r="F508" s="62" t="s">
        <v>1186</v>
      </c>
      <c r="G508" s="62" t="s">
        <v>1687</v>
      </c>
      <c r="H508" s="25" t="s">
        <v>1086</v>
      </c>
      <c r="I508" s="62" t="s">
        <v>58</v>
      </c>
      <c r="J508" s="62" t="s">
        <v>1024</v>
      </c>
      <c r="K508" s="62" t="s">
        <v>190</v>
      </c>
      <c r="L508" s="25" t="s">
        <v>58</v>
      </c>
      <c r="M508" s="62" t="s">
        <v>1024</v>
      </c>
      <c r="N508" s="62" t="s">
        <v>190</v>
      </c>
      <c r="O508" s="30" t="s">
        <v>1091</v>
      </c>
      <c r="P508" s="25" t="str">
        <f t="shared" si="44"/>
        <v>1-00</v>
      </c>
      <c r="Q508" s="25" t="s">
        <v>86</v>
      </c>
      <c r="R508" s="25" t="str">
        <f t="shared" si="45"/>
        <v>31-29</v>
      </c>
      <c r="S508" s="21" t="s">
        <v>1715</v>
      </c>
    </row>
    <row r="509" spans="1:19" ht="60">
      <c r="A509" s="17">
        <f t="shared" si="46"/>
        <v>338</v>
      </c>
      <c r="B509" s="18">
        <f t="shared" si="43"/>
        <v>52</v>
      </c>
      <c r="C509" s="36" t="s">
        <v>140</v>
      </c>
      <c r="D509" s="9" t="s">
        <v>66</v>
      </c>
      <c r="E509" s="20" t="s">
        <v>1682</v>
      </c>
      <c r="F509" s="62" t="s">
        <v>1186</v>
      </c>
      <c r="G509" s="25" t="s">
        <v>519</v>
      </c>
      <c r="H509" s="25" t="s">
        <v>20</v>
      </c>
      <c r="I509" s="29" t="s">
        <v>18</v>
      </c>
      <c r="J509" s="25" t="s">
        <v>18</v>
      </c>
      <c r="K509" s="25" t="s">
        <v>18</v>
      </c>
      <c r="L509" s="25" t="s">
        <v>18</v>
      </c>
      <c r="M509" s="25" t="s">
        <v>18</v>
      </c>
      <c r="N509" s="25" t="s">
        <v>18</v>
      </c>
      <c r="O509" s="30" t="s">
        <v>18</v>
      </c>
      <c r="P509" s="25" t="s">
        <v>18</v>
      </c>
      <c r="Q509" s="25" t="s">
        <v>18</v>
      </c>
      <c r="R509" s="25" t="s">
        <v>18</v>
      </c>
      <c r="S509" s="21" t="s">
        <v>1683</v>
      </c>
    </row>
    <row r="510" spans="1:19" ht="54.75" customHeight="1">
      <c r="A510" s="17">
        <f t="shared" si="46"/>
        <v>339</v>
      </c>
      <c r="B510" s="18">
        <f t="shared" si="43"/>
        <v>51</v>
      </c>
      <c r="C510" s="36" t="s">
        <v>140</v>
      </c>
      <c r="D510" s="9" t="s">
        <v>66</v>
      </c>
      <c r="E510" s="20" t="s">
        <v>1074</v>
      </c>
      <c r="F510" s="62" t="s">
        <v>1186</v>
      </c>
      <c r="G510" s="25" t="s">
        <v>72</v>
      </c>
      <c r="H510" s="25" t="s">
        <v>1087</v>
      </c>
      <c r="I510" s="29" t="str">
        <f t="shared" si="47"/>
        <v>VIIB</v>
      </c>
      <c r="J510" s="25" t="s">
        <v>36</v>
      </c>
      <c r="K510" s="25" t="s">
        <v>140</v>
      </c>
      <c r="L510" s="25" t="s">
        <v>58</v>
      </c>
      <c r="M510" s="25" t="s">
        <v>82</v>
      </c>
      <c r="N510" s="62" t="s">
        <v>190</v>
      </c>
      <c r="O510" s="30" t="s">
        <v>1092</v>
      </c>
      <c r="P510" s="25" t="str">
        <f t="shared" si="44"/>
        <v>1-00</v>
      </c>
      <c r="Q510" s="25" t="s">
        <v>1095</v>
      </c>
      <c r="R510" s="25" t="s">
        <v>209</v>
      </c>
      <c r="S510" s="21" t="s">
        <v>1715</v>
      </c>
    </row>
    <row r="511" spans="1:19" ht="92.25" customHeight="1">
      <c r="A511" s="17">
        <f t="shared" si="46"/>
        <v>340</v>
      </c>
      <c r="B511" s="18">
        <f t="shared" si="43"/>
        <v>50</v>
      </c>
      <c r="C511" s="36" t="s">
        <v>140</v>
      </c>
      <c r="D511" s="9" t="s">
        <v>66</v>
      </c>
      <c r="E511" s="20" t="s">
        <v>1075</v>
      </c>
      <c r="F511" s="62" t="s">
        <v>1186</v>
      </c>
      <c r="G511" s="25" t="s">
        <v>1082</v>
      </c>
      <c r="H511" s="25" t="s">
        <v>209</v>
      </c>
      <c r="I511" s="62" t="s">
        <v>58</v>
      </c>
      <c r="J511" s="62" t="s">
        <v>82</v>
      </c>
      <c r="K511" s="62" t="s">
        <v>190</v>
      </c>
      <c r="L511" s="25" t="s">
        <v>58</v>
      </c>
      <c r="M511" s="25" t="s">
        <v>82</v>
      </c>
      <c r="N511" s="62" t="s">
        <v>190</v>
      </c>
      <c r="O511" s="30" t="s">
        <v>1092</v>
      </c>
      <c r="P511" s="25" t="str">
        <f t="shared" si="44"/>
        <v>1-00</v>
      </c>
      <c r="Q511" s="25" t="str">
        <f t="shared" si="48"/>
        <v>02 &amp; Others</v>
      </c>
      <c r="R511" s="25" t="str">
        <f t="shared" si="45"/>
        <v>43-33</v>
      </c>
      <c r="S511" s="21" t="s">
        <v>1715</v>
      </c>
    </row>
    <row r="512" spans="1:19" ht="108" customHeight="1">
      <c r="A512" s="17">
        <f t="shared" si="46"/>
        <v>341</v>
      </c>
      <c r="B512" s="18">
        <f t="shared" si="43"/>
        <v>49</v>
      </c>
      <c r="C512" s="36" t="s">
        <v>146</v>
      </c>
      <c r="D512" s="9" t="s">
        <v>66</v>
      </c>
      <c r="E512" s="20" t="s">
        <v>1684</v>
      </c>
      <c r="F512" s="62" t="s">
        <v>1186</v>
      </c>
      <c r="G512" s="25" t="s">
        <v>1083</v>
      </c>
      <c r="H512" s="62" t="s">
        <v>1685</v>
      </c>
      <c r="I512" s="62" t="s">
        <v>58</v>
      </c>
      <c r="J512" s="62" t="s">
        <v>108</v>
      </c>
      <c r="K512" s="62" t="s">
        <v>190</v>
      </c>
      <c r="L512" s="25" t="s">
        <v>58</v>
      </c>
      <c r="M512" s="25" t="s">
        <v>108</v>
      </c>
      <c r="N512" s="62" t="s">
        <v>190</v>
      </c>
      <c r="O512" s="30" t="s">
        <v>1093</v>
      </c>
      <c r="P512" s="25" t="str">
        <f t="shared" si="44"/>
        <v>1-00</v>
      </c>
      <c r="Q512" s="25" t="s">
        <v>1096</v>
      </c>
      <c r="R512" s="25" t="s">
        <v>1097</v>
      </c>
      <c r="S512" s="21" t="s">
        <v>1715</v>
      </c>
    </row>
    <row r="513" spans="1:19" ht="89.25" customHeight="1">
      <c r="A513" s="17">
        <f t="shared" si="46"/>
        <v>342</v>
      </c>
      <c r="B513" s="18">
        <f t="shared" si="43"/>
        <v>48</v>
      </c>
      <c r="C513" s="36" t="s">
        <v>131</v>
      </c>
      <c r="D513" s="9" t="s">
        <v>66</v>
      </c>
      <c r="E513" s="20" t="s">
        <v>1686</v>
      </c>
      <c r="F513" s="62" t="s">
        <v>1186</v>
      </c>
      <c r="G513" s="25" t="s">
        <v>1084</v>
      </c>
      <c r="H513" s="25" t="s">
        <v>1088</v>
      </c>
      <c r="I513" s="29" t="str">
        <f t="shared" si="47"/>
        <v>VIIB</v>
      </c>
      <c r="J513" s="25" t="s">
        <v>877</v>
      </c>
      <c r="K513" s="25" t="s">
        <v>131</v>
      </c>
      <c r="L513" s="25"/>
      <c r="M513" s="25"/>
      <c r="N513" s="25"/>
      <c r="O513" s="30"/>
      <c r="P513" s="25"/>
      <c r="Q513" s="25"/>
      <c r="R513" s="25"/>
      <c r="S513" s="21" t="s">
        <v>1688</v>
      </c>
    </row>
    <row r="514" spans="1:19" ht="78.75" customHeight="1">
      <c r="A514" s="17">
        <f t="shared" si="46"/>
        <v>343</v>
      </c>
      <c r="B514" s="18">
        <f t="shared" si="43"/>
        <v>47</v>
      </c>
      <c r="C514" s="36" t="s">
        <v>131</v>
      </c>
      <c r="D514" s="9" t="s">
        <v>66</v>
      </c>
      <c r="E514" s="20" t="s">
        <v>1076</v>
      </c>
      <c r="F514" s="62" t="s">
        <v>1186</v>
      </c>
      <c r="G514" s="25" t="s">
        <v>1084</v>
      </c>
      <c r="H514" s="62" t="s">
        <v>1689</v>
      </c>
      <c r="I514" s="29" t="s">
        <v>18</v>
      </c>
      <c r="J514" s="25" t="s">
        <v>18</v>
      </c>
      <c r="K514" s="25" t="s">
        <v>18</v>
      </c>
      <c r="L514" s="25" t="s">
        <v>18</v>
      </c>
      <c r="M514" s="25" t="s">
        <v>18</v>
      </c>
      <c r="N514" s="25" t="s">
        <v>18</v>
      </c>
      <c r="O514" s="30" t="s">
        <v>18</v>
      </c>
      <c r="P514" s="25" t="s">
        <v>18</v>
      </c>
      <c r="Q514" s="25" t="s">
        <v>18</v>
      </c>
      <c r="R514" s="25" t="s">
        <v>18</v>
      </c>
      <c r="S514" s="21" t="s">
        <v>1690</v>
      </c>
    </row>
    <row r="515" spans="1:19" ht="105">
      <c r="A515" s="17">
        <f t="shared" si="46"/>
        <v>344</v>
      </c>
      <c r="B515" s="18">
        <f t="shared" si="43"/>
        <v>46</v>
      </c>
      <c r="C515" s="36" t="s">
        <v>131</v>
      </c>
      <c r="D515" s="9" t="s">
        <v>66</v>
      </c>
      <c r="E515" s="20" t="s">
        <v>1077</v>
      </c>
      <c r="F515" s="62" t="s">
        <v>1186</v>
      </c>
      <c r="G515" s="25" t="s">
        <v>263</v>
      </c>
      <c r="H515" s="25" t="s">
        <v>151</v>
      </c>
      <c r="I515" s="29" t="s">
        <v>18</v>
      </c>
      <c r="J515" s="25" t="s">
        <v>18</v>
      </c>
      <c r="K515" s="25" t="s">
        <v>18</v>
      </c>
      <c r="L515" s="25" t="s">
        <v>18</v>
      </c>
      <c r="M515" s="25" t="s">
        <v>18</v>
      </c>
      <c r="N515" s="25" t="s">
        <v>18</v>
      </c>
      <c r="O515" s="30" t="s">
        <v>18</v>
      </c>
      <c r="P515" s="25" t="s">
        <v>18</v>
      </c>
      <c r="Q515" s="25" t="s">
        <v>18</v>
      </c>
      <c r="R515" s="25" t="s">
        <v>18</v>
      </c>
      <c r="S515" s="21" t="s">
        <v>1259</v>
      </c>
    </row>
    <row r="516" spans="1:19" ht="54" customHeight="1">
      <c r="A516" s="17">
        <f t="shared" si="46"/>
        <v>345</v>
      </c>
      <c r="B516" s="18">
        <f t="shared" si="43"/>
        <v>45</v>
      </c>
      <c r="C516" s="36" t="s">
        <v>131</v>
      </c>
      <c r="D516" s="9" t="s">
        <v>66</v>
      </c>
      <c r="E516" s="20" t="s">
        <v>1078</v>
      </c>
      <c r="F516" s="62" t="s">
        <v>1186</v>
      </c>
      <c r="G516" s="25" t="s">
        <v>50</v>
      </c>
      <c r="H516" s="25" t="s">
        <v>1089</v>
      </c>
      <c r="I516" s="29" t="str">
        <f t="shared" si="47"/>
        <v>VIIB</v>
      </c>
      <c r="J516" s="25" t="s">
        <v>76</v>
      </c>
      <c r="K516" s="25" t="s">
        <v>131</v>
      </c>
      <c r="L516" s="25" t="s">
        <v>58</v>
      </c>
      <c r="M516" s="25" t="s">
        <v>1016</v>
      </c>
      <c r="N516" s="62" t="s">
        <v>190</v>
      </c>
      <c r="O516" s="30" t="s">
        <v>1094</v>
      </c>
      <c r="P516" s="25" t="str">
        <f t="shared" si="44"/>
        <v>1-00</v>
      </c>
      <c r="Q516" s="25" t="str">
        <f t="shared" si="48"/>
        <v>03</v>
      </c>
      <c r="R516" s="25" t="str">
        <f t="shared" si="45"/>
        <v>37-27</v>
      </c>
      <c r="S516" s="21" t="s">
        <v>1715</v>
      </c>
    </row>
    <row r="517" spans="1:19" ht="51" customHeight="1">
      <c r="A517" s="150">
        <f t="shared" si="46"/>
        <v>346</v>
      </c>
      <c r="B517" s="174">
        <f t="shared" si="43"/>
        <v>44</v>
      </c>
      <c r="C517" s="154" t="s">
        <v>131</v>
      </c>
      <c r="D517" s="156" t="s">
        <v>66</v>
      </c>
      <c r="E517" s="158" t="s">
        <v>1100</v>
      </c>
      <c r="F517" s="160" t="s">
        <v>1186</v>
      </c>
      <c r="G517" s="160" t="s">
        <v>1110</v>
      </c>
      <c r="H517" s="160" t="s">
        <v>1114</v>
      </c>
      <c r="I517" s="62" t="s">
        <v>58</v>
      </c>
      <c r="J517" s="62" t="s">
        <v>1598</v>
      </c>
      <c r="K517" s="62" t="s">
        <v>190</v>
      </c>
      <c r="L517" s="25" t="s">
        <v>58</v>
      </c>
      <c r="M517" s="62" t="s">
        <v>1598</v>
      </c>
      <c r="N517" s="25" t="s">
        <v>190</v>
      </c>
      <c r="O517" s="30" t="s">
        <v>1121</v>
      </c>
      <c r="P517" s="25" t="str">
        <f t="shared" si="44"/>
        <v>1-00</v>
      </c>
      <c r="Q517" s="62" t="s">
        <v>84</v>
      </c>
      <c r="R517" s="62" t="s">
        <v>1692</v>
      </c>
      <c r="S517" s="162" t="s">
        <v>1715</v>
      </c>
    </row>
    <row r="518" spans="1:19" ht="40.5" customHeight="1">
      <c r="A518" s="151"/>
      <c r="B518" s="176"/>
      <c r="C518" s="155"/>
      <c r="D518" s="157"/>
      <c r="E518" s="159"/>
      <c r="F518" s="161"/>
      <c r="G518" s="161"/>
      <c r="H518" s="161"/>
      <c r="I518" s="62" t="s">
        <v>58</v>
      </c>
      <c r="J518" s="62" t="s">
        <v>1016</v>
      </c>
      <c r="K518" s="62" t="s">
        <v>1691</v>
      </c>
      <c r="L518" s="62" t="s">
        <v>58</v>
      </c>
      <c r="M518" s="62" t="s">
        <v>1016</v>
      </c>
      <c r="N518" s="62" t="s">
        <v>1691</v>
      </c>
      <c r="O518" s="30" t="s">
        <v>1121</v>
      </c>
      <c r="P518" s="62" t="s">
        <v>1186</v>
      </c>
      <c r="Q518" s="62" t="s">
        <v>1492</v>
      </c>
      <c r="R518" s="62" t="s">
        <v>1089</v>
      </c>
      <c r="S518" s="163"/>
    </row>
    <row r="519" spans="1:19" ht="57" customHeight="1">
      <c r="A519" s="17">
        <f>A517+1</f>
        <v>347</v>
      </c>
      <c r="B519" s="18">
        <f>B517-1</f>
        <v>43</v>
      </c>
      <c r="C519" s="36" t="s">
        <v>131</v>
      </c>
      <c r="D519" s="9" t="s">
        <v>66</v>
      </c>
      <c r="E519" s="20" t="s">
        <v>1101</v>
      </c>
      <c r="F519" s="62" t="s">
        <v>1186</v>
      </c>
      <c r="G519" s="25" t="s">
        <v>890</v>
      </c>
      <c r="H519" s="62" t="s">
        <v>1693</v>
      </c>
      <c r="I519" s="62" t="s">
        <v>58</v>
      </c>
      <c r="J519" s="62" t="s">
        <v>85</v>
      </c>
      <c r="K519" s="62" t="s">
        <v>190</v>
      </c>
      <c r="L519" s="25" t="s">
        <v>58</v>
      </c>
      <c r="M519" s="25" t="s">
        <v>85</v>
      </c>
      <c r="N519" s="25" t="s">
        <v>190</v>
      </c>
      <c r="O519" s="30" t="s">
        <v>1694</v>
      </c>
      <c r="P519" s="25" t="str">
        <f t="shared" si="44"/>
        <v>1-00</v>
      </c>
      <c r="Q519" s="25" t="str">
        <f t="shared" si="48"/>
        <v>114</v>
      </c>
      <c r="R519" s="25" t="str">
        <f t="shared" si="45"/>
        <v>8-10</v>
      </c>
      <c r="S519" s="21" t="s">
        <v>1715</v>
      </c>
    </row>
    <row r="520" spans="1:19" ht="52.5" customHeight="1">
      <c r="A520" s="17">
        <f t="shared" si="46"/>
        <v>348</v>
      </c>
      <c r="B520" s="18">
        <f t="shared" si="43"/>
        <v>42</v>
      </c>
      <c r="C520" s="36" t="s">
        <v>131</v>
      </c>
      <c r="D520" s="9" t="s">
        <v>66</v>
      </c>
      <c r="E520" s="20" t="s">
        <v>1102</v>
      </c>
      <c r="F520" s="62" t="s">
        <v>1192</v>
      </c>
      <c r="G520" s="25" t="s">
        <v>1111</v>
      </c>
      <c r="H520" s="25" t="s">
        <v>1115</v>
      </c>
      <c r="I520" s="29" t="str">
        <f t="shared" si="47"/>
        <v>VIIB</v>
      </c>
      <c r="J520" s="25" t="s">
        <v>79</v>
      </c>
      <c r="K520" s="25" t="s">
        <v>131</v>
      </c>
      <c r="L520" s="25" t="s">
        <v>58</v>
      </c>
      <c r="M520" s="25" t="s">
        <v>73</v>
      </c>
      <c r="N520" s="25" t="s">
        <v>190</v>
      </c>
      <c r="O520" s="30" t="s">
        <v>1025</v>
      </c>
      <c r="P520" s="62" t="s">
        <v>1186</v>
      </c>
      <c r="Q520" s="25" t="s">
        <v>1125</v>
      </c>
      <c r="R520" s="25" t="s">
        <v>1116</v>
      </c>
      <c r="S520" s="21" t="s">
        <v>1715</v>
      </c>
    </row>
    <row r="521" spans="1:19" ht="69.95" customHeight="1">
      <c r="A521" s="17">
        <f t="shared" si="46"/>
        <v>349</v>
      </c>
      <c r="B521" s="18">
        <f t="shared" si="43"/>
        <v>41</v>
      </c>
      <c r="C521" s="36" t="s">
        <v>131</v>
      </c>
      <c r="D521" s="9" t="s">
        <v>66</v>
      </c>
      <c r="E521" s="20" t="s">
        <v>1103</v>
      </c>
      <c r="F521" s="62" t="s">
        <v>1186</v>
      </c>
      <c r="G521" s="25" t="s">
        <v>1111</v>
      </c>
      <c r="H521" s="25" t="s">
        <v>1116</v>
      </c>
      <c r="I521" s="62" t="s">
        <v>58</v>
      </c>
      <c r="J521" s="62" t="s">
        <v>73</v>
      </c>
      <c r="K521" s="62" t="s">
        <v>190</v>
      </c>
      <c r="L521" s="25" t="s">
        <v>58</v>
      </c>
      <c r="M521" s="25" t="s">
        <v>73</v>
      </c>
      <c r="N521" s="25" t="s">
        <v>190</v>
      </c>
      <c r="O521" s="30" t="s">
        <v>1025</v>
      </c>
      <c r="P521" s="25" t="str">
        <f t="shared" si="44"/>
        <v>1-00</v>
      </c>
      <c r="Q521" s="25" t="s">
        <v>1125</v>
      </c>
      <c r="R521" s="25" t="str">
        <f t="shared" si="45"/>
        <v>38-22</v>
      </c>
      <c r="S521" s="21" t="s">
        <v>1715</v>
      </c>
    </row>
    <row r="522" spans="1:19" ht="57.75" customHeight="1">
      <c r="A522" s="17">
        <f t="shared" si="46"/>
        <v>350</v>
      </c>
      <c r="B522" s="18">
        <f t="shared" si="43"/>
        <v>40</v>
      </c>
      <c r="C522" s="36" t="s">
        <v>131</v>
      </c>
      <c r="D522" s="9" t="s">
        <v>66</v>
      </c>
      <c r="E522" s="20" t="s">
        <v>1104</v>
      </c>
      <c r="F522" s="62" t="s">
        <v>1186</v>
      </c>
      <c r="G522" s="25" t="s">
        <v>151</v>
      </c>
      <c r="H522" s="25" t="s">
        <v>24</v>
      </c>
      <c r="I522" s="29" t="str">
        <f t="shared" si="47"/>
        <v>VIIB</v>
      </c>
      <c r="J522" s="25" t="s">
        <v>92</v>
      </c>
      <c r="K522" s="25" t="s">
        <v>131</v>
      </c>
      <c r="L522" s="25" t="s">
        <v>58</v>
      </c>
      <c r="M522" s="25" t="s">
        <v>39</v>
      </c>
      <c r="N522" s="25" t="s">
        <v>190</v>
      </c>
      <c r="O522" s="30" t="s">
        <v>1122</v>
      </c>
      <c r="P522" s="25" t="str">
        <f t="shared" si="44"/>
        <v>1-00</v>
      </c>
      <c r="Q522" s="25" t="str">
        <f t="shared" si="48"/>
        <v>02</v>
      </c>
      <c r="R522" s="25" t="str">
        <f t="shared" si="45"/>
        <v>30-00</v>
      </c>
      <c r="S522" s="21" t="s">
        <v>1715</v>
      </c>
    </row>
    <row r="523" spans="1:19" ht="54.75" customHeight="1">
      <c r="A523" s="17">
        <f t="shared" si="46"/>
        <v>351</v>
      </c>
      <c r="B523" s="18">
        <f t="shared" si="43"/>
        <v>39</v>
      </c>
      <c r="C523" s="36" t="s">
        <v>131</v>
      </c>
      <c r="D523" s="9" t="s">
        <v>66</v>
      </c>
      <c r="E523" s="20" t="s">
        <v>1105</v>
      </c>
      <c r="F523" s="62" t="s">
        <v>1186</v>
      </c>
      <c r="G523" s="25" t="s">
        <v>151</v>
      </c>
      <c r="H523" s="25" t="s">
        <v>24</v>
      </c>
      <c r="I523" s="62" t="s">
        <v>58</v>
      </c>
      <c r="J523" s="62" t="s">
        <v>39</v>
      </c>
      <c r="K523" s="62" t="s">
        <v>190</v>
      </c>
      <c r="L523" s="25" t="s">
        <v>58</v>
      </c>
      <c r="M523" s="25" t="s">
        <v>39</v>
      </c>
      <c r="N523" s="25" t="s">
        <v>190</v>
      </c>
      <c r="O523" s="30" t="s">
        <v>1122</v>
      </c>
      <c r="P523" s="25" t="str">
        <f t="shared" si="44"/>
        <v>1-00</v>
      </c>
      <c r="Q523" s="25" t="str">
        <f t="shared" si="48"/>
        <v>02</v>
      </c>
      <c r="R523" s="25" t="str">
        <f t="shared" si="45"/>
        <v>30-00</v>
      </c>
      <c r="S523" s="21" t="s">
        <v>1715</v>
      </c>
    </row>
    <row r="524" spans="1:19" ht="47.25" customHeight="1">
      <c r="A524" s="150">
        <f t="shared" si="46"/>
        <v>352</v>
      </c>
      <c r="B524" s="152" t="s">
        <v>1098</v>
      </c>
      <c r="C524" s="154" t="s">
        <v>131</v>
      </c>
      <c r="D524" s="156" t="s">
        <v>66</v>
      </c>
      <c r="E524" s="158" t="s">
        <v>1106</v>
      </c>
      <c r="F524" s="160" t="s">
        <v>1186</v>
      </c>
      <c r="G524" s="160" t="s">
        <v>1112</v>
      </c>
      <c r="H524" s="160" t="s">
        <v>1117</v>
      </c>
      <c r="I524" s="170" t="str">
        <f t="shared" si="47"/>
        <v>VIIB</v>
      </c>
      <c r="J524" s="160" t="s">
        <v>240</v>
      </c>
      <c r="K524" s="160" t="s">
        <v>131</v>
      </c>
      <c r="L524" s="25" t="s">
        <v>58</v>
      </c>
      <c r="M524" s="62" t="s">
        <v>84</v>
      </c>
      <c r="N524" s="25" t="s">
        <v>190</v>
      </c>
      <c r="O524" s="30" t="s">
        <v>1695</v>
      </c>
      <c r="P524" s="62" t="s">
        <v>1186</v>
      </c>
      <c r="Q524" s="62" t="s">
        <v>103</v>
      </c>
      <c r="R524" s="62" t="s">
        <v>1696</v>
      </c>
      <c r="S524" s="162" t="s">
        <v>1715</v>
      </c>
    </row>
    <row r="525" spans="1:19" ht="42" customHeight="1">
      <c r="A525" s="164"/>
      <c r="B525" s="165"/>
      <c r="C525" s="166"/>
      <c r="D525" s="167"/>
      <c r="E525" s="168"/>
      <c r="F525" s="169"/>
      <c r="G525" s="169"/>
      <c r="H525" s="169"/>
      <c r="I525" s="171"/>
      <c r="J525" s="169"/>
      <c r="K525" s="169"/>
      <c r="L525" s="62" t="s">
        <v>58</v>
      </c>
      <c r="M525" s="62" t="s">
        <v>77</v>
      </c>
      <c r="N525" s="62" t="s">
        <v>190</v>
      </c>
      <c r="O525" s="30" t="s">
        <v>1123</v>
      </c>
      <c r="P525" s="62" t="s">
        <v>1186</v>
      </c>
      <c r="Q525" s="62" t="s">
        <v>114</v>
      </c>
      <c r="R525" s="62" t="s">
        <v>180</v>
      </c>
      <c r="S525" s="173"/>
    </row>
    <row r="526" spans="1:19" ht="42.75" customHeight="1">
      <c r="A526" s="151"/>
      <c r="B526" s="153"/>
      <c r="C526" s="155"/>
      <c r="D526" s="157"/>
      <c r="E526" s="159"/>
      <c r="F526" s="161"/>
      <c r="G526" s="161"/>
      <c r="H526" s="161"/>
      <c r="I526" s="172"/>
      <c r="J526" s="161"/>
      <c r="K526" s="161"/>
      <c r="L526" s="62" t="s">
        <v>58</v>
      </c>
      <c r="M526" s="62" t="s">
        <v>76</v>
      </c>
      <c r="N526" s="62" t="s">
        <v>190</v>
      </c>
      <c r="O526" s="30" t="s">
        <v>1695</v>
      </c>
      <c r="P526" s="62" t="s">
        <v>1186</v>
      </c>
      <c r="Q526" s="62" t="s">
        <v>1697</v>
      </c>
      <c r="R526" s="62" t="s">
        <v>1698</v>
      </c>
      <c r="S526" s="163"/>
    </row>
    <row r="527" spans="1:19" ht="43.5" customHeight="1">
      <c r="A527" s="17">
        <f>A524+1</f>
        <v>353</v>
      </c>
      <c r="B527" s="18">
        <v>38</v>
      </c>
      <c r="C527" s="36" t="s">
        <v>131</v>
      </c>
      <c r="D527" s="9" t="s">
        <v>66</v>
      </c>
      <c r="E527" s="20" t="s">
        <v>1699</v>
      </c>
      <c r="F527" s="62" t="s">
        <v>1186</v>
      </c>
      <c r="G527" s="25" t="s">
        <v>1113</v>
      </c>
      <c r="H527" s="25" t="s">
        <v>1118</v>
      </c>
      <c r="I527" s="29" t="str">
        <f t="shared" si="47"/>
        <v>VIIB</v>
      </c>
      <c r="J527" s="25" t="s">
        <v>240</v>
      </c>
      <c r="K527" s="25" t="s">
        <v>131</v>
      </c>
      <c r="L527" s="25" t="s">
        <v>58</v>
      </c>
      <c r="M527" s="25" t="s">
        <v>76</v>
      </c>
      <c r="N527" s="25" t="s">
        <v>190</v>
      </c>
      <c r="O527" s="30" t="s">
        <v>1123</v>
      </c>
      <c r="P527" s="25" t="str">
        <f t="shared" si="44"/>
        <v>1-00</v>
      </c>
      <c r="Q527" s="25" t="s">
        <v>1126</v>
      </c>
      <c r="R527" s="25" t="s">
        <v>1127</v>
      </c>
      <c r="S527" s="21" t="s">
        <v>1715</v>
      </c>
    </row>
    <row r="528" spans="1:19" ht="48" customHeight="1">
      <c r="A528" s="150">
        <f t="shared" si="46"/>
        <v>354</v>
      </c>
      <c r="B528" s="174">
        <f t="shared" si="43"/>
        <v>37</v>
      </c>
      <c r="C528" s="154" t="s">
        <v>131</v>
      </c>
      <c r="D528" s="156" t="s">
        <v>66</v>
      </c>
      <c r="E528" s="158" t="s">
        <v>1106</v>
      </c>
      <c r="F528" s="160" t="s">
        <v>1186</v>
      </c>
      <c r="G528" s="160" t="s">
        <v>1112</v>
      </c>
      <c r="H528" s="160" t="s">
        <v>1117</v>
      </c>
      <c r="I528" s="62" t="s">
        <v>58</v>
      </c>
      <c r="J528" s="62" t="s">
        <v>84</v>
      </c>
      <c r="K528" s="62" t="s">
        <v>190</v>
      </c>
      <c r="L528" s="62" t="s">
        <v>58</v>
      </c>
      <c r="M528" s="62" t="s">
        <v>84</v>
      </c>
      <c r="N528" s="62" t="s">
        <v>190</v>
      </c>
      <c r="O528" s="30" t="s">
        <v>1695</v>
      </c>
      <c r="P528" s="62" t="s">
        <v>1186</v>
      </c>
      <c r="Q528" s="62" t="s">
        <v>103</v>
      </c>
      <c r="R528" s="62" t="s">
        <v>1696</v>
      </c>
      <c r="S528" s="162" t="s">
        <v>1715</v>
      </c>
    </row>
    <row r="529" spans="1:19" ht="48" customHeight="1">
      <c r="A529" s="164"/>
      <c r="B529" s="175"/>
      <c r="C529" s="166"/>
      <c r="D529" s="167"/>
      <c r="E529" s="168"/>
      <c r="F529" s="169"/>
      <c r="G529" s="169"/>
      <c r="H529" s="169"/>
      <c r="I529" s="62" t="s">
        <v>58</v>
      </c>
      <c r="J529" s="62" t="s">
        <v>77</v>
      </c>
      <c r="K529" s="62" t="s">
        <v>190</v>
      </c>
      <c r="L529" s="62" t="s">
        <v>58</v>
      </c>
      <c r="M529" s="62" t="s">
        <v>77</v>
      </c>
      <c r="N529" s="62" t="s">
        <v>190</v>
      </c>
      <c r="O529" s="30" t="s">
        <v>1123</v>
      </c>
      <c r="P529" s="62" t="s">
        <v>1186</v>
      </c>
      <c r="Q529" s="62" t="s">
        <v>114</v>
      </c>
      <c r="R529" s="62" t="s">
        <v>180</v>
      </c>
      <c r="S529" s="173"/>
    </row>
    <row r="530" spans="1:19" ht="48" customHeight="1">
      <c r="A530" s="151"/>
      <c r="B530" s="176"/>
      <c r="C530" s="155"/>
      <c r="D530" s="157"/>
      <c r="E530" s="159"/>
      <c r="F530" s="161"/>
      <c r="G530" s="161"/>
      <c r="H530" s="161"/>
      <c r="I530" s="62" t="s">
        <v>58</v>
      </c>
      <c r="J530" s="62" t="s">
        <v>76</v>
      </c>
      <c r="K530" s="62" t="s">
        <v>190</v>
      </c>
      <c r="L530" s="62" t="s">
        <v>58</v>
      </c>
      <c r="M530" s="62" t="s">
        <v>76</v>
      </c>
      <c r="N530" s="62" t="s">
        <v>190</v>
      </c>
      <c r="O530" s="30" t="s">
        <v>1695</v>
      </c>
      <c r="P530" s="62" t="s">
        <v>1186</v>
      </c>
      <c r="Q530" s="62" t="s">
        <v>1697</v>
      </c>
      <c r="R530" s="62" t="s">
        <v>1698</v>
      </c>
      <c r="S530" s="163"/>
    </row>
    <row r="531" spans="1:19" ht="69.95" customHeight="1">
      <c r="A531" s="17">
        <f>A528+1</f>
        <v>355</v>
      </c>
      <c r="B531" s="18">
        <f>B528-1</f>
        <v>36</v>
      </c>
      <c r="C531" s="36" t="s">
        <v>1099</v>
      </c>
      <c r="D531" s="9" t="s">
        <v>66</v>
      </c>
      <c r="E531" s="20" t="s">
        <v>1107</v>
      </c>
      <c r="F531" s="62" t="s">
        <v>1186</v>
      </c>
      <c r="G531" s="25" t="s">
        <v>22</v>
      </c>
      <c r="H531" s="25" t="s">
        <v>1119</v>
      </c>
      <c r="I531" s="62" t="s">
        <v>58</v>
      </c>
      <c r="J531" s="62" t="s">
        <v>50</v>
      </c>
      <c r="K531" s="62" t="s">
        <v>190</v>
      </c>
      <c r="L531" s="25" t="s">
        <v>58</v>
      </c>
      <c r="M531" s="25" t="s">
        <v>50</v>
      </c>
      <c r="N531" s="25" t="s">
        <v>190</v>
      </c>
      <c r="O531" s="30" t="s">
        <v>1124</v>
      </c>
      <c r="P531" s="25" t="str">
        <f t="shared" si="44"/>
        <v>1-00</v>
      </c>
      <c r="Q531" s="25" t="s">
        <v>22</v>
      </c>
      <c r="R531" s="25" t="s">
        <v>1128</v>
      </c>
      <c r="S531" s="21" t="s">
        <v>1715</v>
      </c>
    </row>
    <row r="532" spans="1:19" ht="58.5" customHeight="1">
      <c r="A532" s="17">
        <f t="shared" si="46"/>
        <v>356</v>
      </c>
      <c r="B532" s="18">
        <f t="shared" si="43"/>
        <v>35</v>
      </c>
      <c r="C532" s="36" t="s">
        <v>935</v>
      </c>
      <c r="D532" s="9" t="s">
        <v>66</v>
      </c>
      <c r="E532" s="20" t="s">
        <v>1108</v>
      </c>
      <c r="F532" s="62" t="s">
        <v>1186</v>
      </c>
      <c r="G532" s="25" t="s">
        <v>118</v>
      </c>
      <c r="H532" s="25" t="s">
        <v>24</v>
      </c>
      <c r="I532" s="29" t="str">
        <f t="shared" si="47"/>
        <v>VIIB</v>
      </c>
      <c r="J532" s="25" t="s">
        <v>30</v>
      </c>
      <c r="K532" s="25" t="s">
        <v>1120</v>
      </c>
      <c r="L532" s="25" t="s">
        <v>58</v>
      </c>
      <c r="M532" s="25" t="s">
        <v>23</v>
      </c>
      <c r="N532" s="25" t="s">
        <v>190</v>
      </c>
      <c r="O532" s="30" t="s">
        <v>1062</v>
      </c>
      <c r="P532" s="25" t="str">
        <f t="shared" si="44"/>
        <v>1-00</v>
      </c>
      <c r="Q532" s="25" t="s">
        <v>1067</v>
      </c>
      <c r="R532" s="25" t="s">
        <v>1070</v>
      </c>
      <c r="S532" s="21" t="s">
        <v>1715</v>
      </c>
    </row>
    <row r="533" spans="1:19" ht="50.25" customHeight="1">
      <c r="A533" s="17">
        <f t="shared" si="46"/>
        <v>357</v>
      </c>
      <c r="B533" s="18">
        <f t="shared" si="43"/>
        <v>34</v>
      </c>
      <c r="C533" s="36" t="s">
        <v>935</v>
      </c>
      <c r="D533" s="9" t="s">
        <v>66</v>
      </c>
      <c r="E533" s="20" t="s">
        <v>1109</v>
      </c>
      <c r="F533" s="62" t="s">
        <v>1186</v>
      </c>
      <c r="G533" s="25" t="s">
        <v>1067</v>
      </c>
      <c r="H533" s="25" t="s">
        <v>1070</v>
      </c>
      <c r="I533" s="62" t="s">
        <v>58</v>
      </c>
      <c r="J533" s="62" t="s">
        <v>23</v>
      </c>
      <c r="K533" s="62" t="s">
        <v>190</v>
      </c>
      <c r="L533" s="25" t="s">
        <v>58</v>
      </c>
      <c r="M533" s="25" t="s">
        <v>23</v>
      </c>
      <c r="N533" s="25" t="s">
        <v>190</v>
      </c>
      <c r="O533" s="30" t="s">
        <v>1062</v>
      </c>
      <c r="P533" s="25" t="str">
        <f t="shared" si="44"/>
        <v>1-00</v>
      </c>
      <c r="Q533" s="25" t="str">
        <f t="shared" si="48"/>
        <v>54 &amp; Others</v>
      </c>
      <c r="R533" s="25" t="s">
        <v>1070</v>
      </c>
      <c r="S533" s="21" t="s">
        <v>1715</v>
      </c>
    </row>
    <row r="534" spans="1:19" ht="51" customHeight="1">
      <c r="A534" s="17">
        <f t="shared" si="46"/>
        <v>358</v>
      </c>
      <c r="B534" s="18">
        <f t="shared" si="43"/>
        <v>33</v>
      </c>
      <c r="C534" s="36" t="s">
        <v>139</v>
      </c>
      <c r="D534" s="9" t="s">
        <v>66</v>
      </c>
      <c r="E534" s="20" t="s">
        <v>1135</v>
      </c>
      <c r="F534" s="62" t="s">
        <v>1186</v>
      </c>
      <c r="G534" s="25" t="s">
        <v>1145</v>
      </c>
      <c r="H534" s="25" t="s">
        <v>1150</v>
      </c>
      <c r="I534" s="62" t="s">
        <v>58</v>
      </c>
      <c r="J534" s="62" t="s">
        <v>108</v>
      </c>
      <c r="K534" s="62" t="s">
        <v>190</v>
      </c>
      <c r="L534" s="25" t="s">
        <v>58</v>
      </c>
      <c r="M534" s="25" t="s">
        <v>108</v>
      </c>
      <c r="N534" s="25" t="s">
        <v>190</v>
      </c>
      <c r="O534" s="30" t="s">
        <v>1093</v>
      </c>
      <c r="P534" s="25" t="str">
        <f t="shared" si="44"/>
        <v>1-00</v>
      </c>
      <c r="Q534" s="25" t="str">
        <f t="shared" si="48"/>
        <v>197</v>
      </c>
      <c r="R534" s="25" t="str">
        <f t="shared" si="45"/>
        <v>12-07</v>
      </c>
      <c r="S534" s="21" t="s">
        <v>1715</v>
      </c>
    </row>
    <row r="535" spans="1:19" ht="48.75" customHeight="1">
      <c r="A535" s="17">
        <f t="shared" si="46"/>
        <v>359</v>
      </c>
      <c r="B535" s="18">
        <f t="shared" ref="B535:B560" si="50">B534-1</f>
        <v>32</v>
      </c>
      <c r="C535" s="36" t="s">
        <v>1129</v>
      </c>
      <c r="D535" s="9" t="s">
        <v>66</v>
      </c>
      <c r="E535" s="20" t="s">
        <v>1700</v>
      </c>
      <c r="F535" s="62" t="s">
        <v>1186</v>
      </c>
      <c r="G535" s="25" t="s">
        <v>666</v>
      </c>
      <c r="H535" s="25" t="s">
        <v>1151</v>
      </c>
      <c r="I535" s="29" t="s">
        <v>65</v>
      </c>
      <c r="J535" s="25" t="s">
        <v>22</v>
      </c>
      <c r="K535" s="25" t="s">
        <v>18</v>
      </c>
      <c r="L535" s="25" t="s">
        <v>18</v>
      </c>
      <c r="M535" s="25" t="s">
        <v>18</v>
      </c>
      <c r="N535" s="25" t="s">
        <v>18</v>
      </c>
      <c r="O535" s="30" t="s">
        <v>18</v>
      </c>
      <c r="P535" s="25" t="s">
        <v>18</v>
      </c>
      <c r="Q535" s="25" t="s">
        <v>18</v>
      </c>
      <c r="R535" s="25" t="s">
        <v>18</v>
      </c>
      <c r="S535" s="21" t="s">
        <v>1701</v>
      </c>
    </row>
    <row r="536" spans="1:19" ht="51.75" customHeight="1">
      <c r="A536" s="17">
        <f t="shared" si="46"/>
        <v>360</v>
      </c>
      <c r="B536" s="18">
        <f t="shared" si="50"/>
        <v>31</v>
      </c>
      <c r="C536" s="36" t="s">
        <v>1130</v>
      </c>
      <c r="D536" s="9" t="s">
        <v>66</v>
      </c>
      <c r="E536" s="20" t="s">
        <v>1702</v>
      </c>
      <c r="F536" s="62" t="s">
        <v>1186</v>
      </c>
      <c r="G536" s="62" t="s">
        <v>1625</v>
      </c>
      <c r="H536" s="25" t="s">
        <v>1152</v>
      </c>
      <c r="I536" s="62" t="s">
        <v>58</v>
      </c>
      <c r="J536" s="62" t="s">
        <v>46</v>
      </c>
      <c r="K536" s="62" t="s">
        <v>190</v>
      </c>
      <c r="L536" s="25" t="s">
        <v>58</v>
      </c>
      <c r="M536" s="25" t="s">
        <v>46</v>
      </c>
      <c r="N536" s="25" t="s">
        <v>190</v>
      </c>
      <c r="O536" s="30" t="s">
        <v>1703</v>
      </c>
      <c r="P536" s="25" t="str">
        <f t="shared" si="44"/>
        <v>1-00</v>
      </c>
      <c r="Q536" s="25" t="str">
        <f t="shared" si="48"/>
        <v>5</v>
      </c>
      <c r="R536" s="25" t="str">
        <f t="shared" si="45"/>
        <v>26-38</v>
      </c>
      <c r="S536" s="21" t="s">
        <v>1715</v>
      </c>
    </row>
    <row r="537" spans="1:19" ht="69.95" customHeight="1">
      <c r="A537" s="17">
        <f t="shared" si="46"/>
        <v>361</v>
      </c>
      <c r="B537" s="18">
        <f t="shared" si="50"/>
        <v>30</v>
      </c>
      <c r="C537" s="36" t="s">
        <v>149</v>
      </c>
      <c r="D537" s="9" t="s">
        <v>66</v>
      </c>
      <c r="E537" s="20" t="s">
        <v>1136</v>
      </c>
      <c r="F537" s="62" t="s">
        <v>1186</v>
      </c>
      <c r="G537" s="25" t="s">
        <v>345</v>
      </c>
      <c r="H537" s="62" t="s">
        <v>1704</v>
      </c>
      <c r="I537" s="62" t="s">
        <v>58</v>
      </c>
      <c r="J537" s="62" t="s">
        <v>108</v>
      </c>
      <c r="K537" s="62" t="s">
        <v>190</v>
      </c>
      <c r="L537" s="25" t="s">
        <v>58</v>
      </c>
      <c r="M537" s="25" t="s">
        <v>108</v>
      </c>
      <c r="N537" s="25" t="s">
        <v>190</v>
      </c>
      <c r="O537" s="30" t="s">
        <v>1093</v>
      </c>
      <c r="P537" s="25" t="str">
        <f t="shared" si="44"/>
        <v>1-00</v>
      </c>
      <c r="Q537" s="25" t="str">
        <f t="shared" si="48"/>
        <v>136</v>
      </c>
      <c r="R537" s="25" t="str">
        <f t="shared" si="45"/>
        <v>8-33</v>
      </c>
      <c r="S537" s="21" t="s">
        <v>1715</v>
      </c>
    </row>
    <row r="538" spans="1:19" ht="69.95" customHeight="1">
      <c r="A538" s="17">
        <f t="shared" si="46"/>
        <v>362</v>
      </c>
      <c r="B538" s="18">
        <f t="shared" si="50"/>
        <v>29</v>
      </c>
      <c r="C538" s="36" t="s">
        <v>1131</v>
      </c>
      <c r="D538" s="9" t="s">
        <v>66</v>
      </c>
      <c r="E538" s="20" t="s">
        <v>1705</v>
      </c>
      <c r="F538" s="62" t="s">
        <v>1186</v>
      </c>
      <c r="G538" s="25" t="s">
        <v>1146</v>
      </c>
      <c r="H538" s="25" t="s">
        <v>1153</v>
      </c>
      <c r="I538" s="29"/>
      <c r="J538" s="25"/>
      <c r="K538" s="25"/>
      <c r="L538" s="25"/>
      <c r="M538" s="25"/>
      <c r="N538" s="25"/>
      <c r="O538" s="30"/>
      <c r="P538" s="25"/>
      <c r="Q538" s="25"/>
      <c r="R538" s="25"/>
      <c r="S538" s="21" t="s">
        <v>1706</v>
      </c>
    </row>
    <row r="539" spans="1:19" ht="52.5" customHeight="1">
      <c r="A539" s="17">
        <f t="shared" si="46"/>
        <v>363</v>
      </c>
      <c r="B539" s="18">
        <f t="shared" si="50"/>
        <v>28</v>
      </c>
      <c r="C539" s="36" t="s">
        <v>1132</v>
      </c>
      <c r="D539" s="9" t="s">
        <v>66</v>
      </c>
      <c r="E539" s="20" t="s">
        <v>1137</v>
      </c>
      <c r="F539" s="62" t="s">
        <v>1186</v>
      </c>
      <c r="G539" s="25" t="s">
        <v>612</v>
      </c>
      <c r="H539" s="25" t="s">
        <v>1154</v>
      </c>
      <c r="I539" s="62" t="s">
        <v>58</v>
      </c>
      <c r="J539" s="62" t="s">
        <v>27</v>
      </c>
      <c r="K539" s="62" t="s">
        <v>190</v>
      </c>
      <c r="L539" s="25" t="s">
        <v>58</v>
      </c>
      <c r="M539" s="25" t="s">
        <v>27</v>
      </c>
      <c r="N539" s="25" t="s">
        <v>190</v>
      </c>
      <c r="O539" s="30" t="s">
        <v>1156</v>
      </c>
      <c r="P539" s="25" t="str">
        <f t="shared" si="44"/>
        <v>1-00</v>
      </c>
      <c r="Q539" s="25" t="str">
        <f t="shared" si="48"/>
        <v>21 &amp; Others</v>
      </c>
      <c r="R539" s="25" t="str">
        <f t="shared" si="45"/>
        <v>16-27</v>
      </c>
      <c r="S539" s="21" t="s">
        <v>1715</v>
      </c>
    </row>
    <row r="540" spans="1:19" ht="56.25" customHeight="1">
      <c r="A540" s="17">
        <f t="shared" si="46"/>
        <v>364</v>
      </c>
      <c r="B540" s="18">
        <f t="shared" si="50"/>
        <v>27</v>
      </c>
      <c r="C540" s="36" t="s">
        <v>281</v>
      </c>
      <c r="D540" s="9" t="s">
        <v>66</v>
      </c>
      <c r="E540" s="20" t="s">
        <v>1138</v>
      </c>
      <c r="F540" s="62" t="s">
        <v>1186</v>
      </c>
      <c r="G540" s="25" t="s">
        <v>101</v>
      </c>
      <c r="H540" s="25" t="s">
        <v>21</v>
      </c>
      <c r="I540" s="62" t="s">
        <v>58</v>
      </c>
      <c r="J540" s="62" t="s">
        <v>26</v>
      </c>
      <c r="K540" s="62" t="s">
        <v>190</v>
      </c>
      <c r="L540" s="25" t="s">
        <v>58</v>
      </c>
      <c r="M540" s="25" t="s">
        <v>26</v>
      </c>
      <c r="N540" s="25" t="s">
        <v>190</v>
      </c>
      <c r="O540" s="30" t="s">
        <v>1157</v>
      </c>
      <c r="P540" s="25" t="str">
        <f t="shared" si="44"/>
        <v>1-00</v>
      </c>
      <c r="Q540" s="25" t="s">
        <v>1159</v>
      </c>
      <c r="R540" s="25" t="s">
        <v>83</v>
      </c>
      <c r="S540" s="21" t="s">
        <v>1715</v>
      </c>
    </row>
    <row r="541" spans="1:19" ht="72" customHeight="1">
      <c r="A541" s="17">
        <f t="shared" si="46"/>
        <v>365</v>
      </c>
      <c r="B541" s="18">
        <f t="shared" si="50"/>
        <v>26</v>
      </c>
      <c r="C541" s="36" t="s">
        <v>281</v>
      </c>
      <c r="D541" s="9" t="s">
        <v>66</v>
      </c>
      <c r="E541" s="20" t="s">
        <v>1139</v>
      </c>
      <c r="F541" s="62" t="s">
        <v>1186</v>
      </c>
      <c r="G541" s="25" t="s">
        <v>515</v>
      </c>
      <c r="H541" s="25" t="s">
        <v>1155</v>
      </c>
      <c r="I541" s="29"/>
      <c r="J541" s="25"/>
      <c r="K541" s="25"/>
      <c r="L541" s="25"/>
      <c r="M541" s="25"/>
      <c r="N541" s="25"/>
      <c r="O541" s="30"/>
      <c r="P541" s="25"/>
      <c r="Q541" s="25"/>
      <c r="R541" s="25"/>
      <c r="S541" s="21" t="s">
        <v>1707</v>
      </c>
    </row>
    <row r="542" spans="1:19" ht="69.95" customHeight="1">
      <c r="A542" s="17">
        <f t="shared" si="46"/>
        <v>366</v>
      </c>
      <c r="B542" s="18">
        <f t="shared" si="50"/>
        <v>25</v>
      </c>
      <c r="C542" s="36" t="s">
        <v>281</v>
      </c>
      <c r="D542" s="9" t="s">
        <v>66</v>
      </c>
      <c r="E542" s="20" t="s">
        <v>1140</v>
      </c>
      <c r="F542" s="62" t="s">
        <v>1198</v>
      </c>
      <c r="G542" s="25" t="s">
        <v>1147</v>
      </c>
      <c r="H542" s="25" t="s">
        <v>415</v>
      </c>
      <c r="I542" s="62" t="s">
        <v>58</v>
      </c>
      <c r="J542" s="62" t="s">
        <v>88</v>
      </c>
      <c r="K542" s="62" t="s">
        <v>190</v>
      </c>
      <c r="L542" s="25" t="s">
        <v>58</v>
      </c>
      <c r="M542" s="25" t="s">
        <v>88</v>
      </c>
      <c r="N542" s="25" t="s">
        <v>190</v>
      </c>
      <c r="O542" s="30" t="s">
        <v>1158</v>
      </c>
      <c r="P542" s="62" t="s">
        <v>1186</v>
      </c>
      <c r="Q542" s="25" t="str">
        <f t="shared" si="48"/>
        <v>31 &amp; Others</v>
      </c>
      <c r="R542" s="25" t="str">
        <f t="shared" si="45"/>
        <v>25-25</v>
      </c>
      <c r="S542" s="21" t="s">
        <v>1715</v>
      </c>
    </row>
    <row r="543" spans="1:19" ht="49.5" customHeight="1">
      <c r="A543" s="150">
        <f t="shared" si="46"/>
        <v>367</v>
      </c>
      <c r="B543" s="152" t="s">
        <v>1133</v>
      </c>
      <c r="C543" s="154" t="s">
        <v>281</v>
      </c>
      <c r="D543" s="156" t="s">
        <v>66</v>
      </c>
      <c r="E543" s="158" t="s">
        <v>1141</v>
      </c>
      <c r="F543" s="160" t="s">
        <v>1186</v>
      </c>
      <c r="G543" s="160" t="s">
        <v>1148</v>
      </c>
      <c r="H543" s="160" t="s">
        <v>1205</v>
      </c>
      <c r="I543" s="62" t="s">
        <v>58</v>
      </c>
      <c r="J543" s="62" t="s">
        <v>114</v>
      </c>
      <c r="K543" s="62" t="s">
        <v>190</v>
      </c>
      <c r="L543" s="62" t="s">
        <v>58</v>
      </c>
      <c r="M543" s="62" t="s">
        <v>114</v>
      </c>
      <c r="N543" s="62" t="s">
        <v>190</v>
      </c>
      <c r="O543" s="30" t="s">
        <v>1708</v>
      </c>
      <c r="P543" s="62" t="s">
        <v>1186</v>
      </c>
      <c r="Q543" s="62" t="s">
        <v>1080</v>
      </c>
      <c r="R543" s="62" t="s">
        <v>1709</v>
      </c>
      <c r="S543" s="162" t="s">
        <v>1715</v>
      </c>
    </row>
    <row r="544" spans="1:19" ht="44.25" customHeight="1">
      <c r="A544" s="151"/>
      <c r="B544" s="153"/>
      <c r="C544" s="155"/>
      <c r="D544" s="157"/>
      <c r="E544" s="159"/>
      <c r="F544" s="161"/>
      <c r="G544" s="161"/>
      <c r="H544" s="161"/>
      <c r="I544" s="62" t="s">
        <v>58</v>
      </c>
      <c r="J544" s="62" t="s">
        <v>105</v>
      </c>
      <c r="K544" s="62" t="s">
        <v>190</v>
      </c>
      <c r="L544" s="62" t="s">
        <v>58</v>
      </c>
      <c r="M544" s="62" t="s">
        <v>105</v>
      </c>
      <c r="N544" s="62" t="s">
        <v>190</v>
      </c>
      <c r="O544" s="30" t="s">
        <v>1710</v>
      </c>
      <c r="P544" s="62" t="s">
        <v>1186</v>
      </c>
      <c r="Q544" s="62" t="s">
        <v>130</v>
      </c>
      <c r="R544" s="62" t="s">
        <v>236</v>
      </c>
      <c r="S544" s="163"/>
    </row>
    <row r="545" spans="1:19" ht="50.25" customHeight="1">
      <c r="A545" s="90">
        <f>A543+1</f>
        <v>368</v>
      </c>
      <c r="B545" s="91">
        <v>24</v>
      </c>
      <c r="C545" s="92" t="s">
        <v>281</v>
      </c>
      <c r="D545" s="93" t="s">
        <v>66</v>
      </c>
      <c r="E545" s="94"/>
      <c r="F545" s="95" t="s">
        <v>1186</v>
      </c>
      <c r="G545" s="95" t="s">
        <v>1149</v>
      </c>
      <c r="H545" s="95" t="s">
        <v>269</v>
      </c>
      <c r="I545" s="96"/>
      <c r="J545" s="95"/>
      <c r="K545" s="95"/>
      <c r="L545" s="95"/>
      <c r="M545" s="95"/>
      <c r="N545" s="95"/>
      <c r="O545" s="97"/>
      <c r="P545" s="95"/>
      <c r="Q545" s="95"/>
      <c r="R545" s="95"/>
      <c r="S545" s="98" t="s">
        <v>191</v>
      </c>
    </row>
    <row r="546" spans="1:19" ht="69.95" customHeight="1">
      <c r="A546" s="17">
        <f t="shared" si="46"/>
        <v>369</v>
      </c>
      <c r="B546" s="18">
        <f t="shared" si="50"/>
        <v>23</v>
      </c>
      <c r="C546" s="36" t="s">
        <v>281</v>
      </c>
      <c r="D546" s="9" t="s">
        <v>66</v>
      </c>
      <c r="E546" s="20" t="s">
        <v>1142</v>
      </c>
      <c r="F546" s="62" t="s">
        <v>1186</v>
      </c>
      <c r="G546" s="25" t="s">
        <v>1149</v>
      </c>
      <c r="H546" s="62" t="s">
        <v>1236</v>
      </c>
      <c r="I546" s="62" t="s">
        <v>58</v>
      </c>
      <c r="J546" s="62" t="s">
        <v>33</v>
      </c>
      <c r="K546" s="62" t="s">
        <v>190</v>
      </c>
      <c r="L546" s="25" t="s">
        <v>58</v>
      </c>
      <c r="M546" s="25" t="s">
        <v>33</v>
      </c>
      <c r="N546" s="25" t="s">
        <v>190</v>
      </c>
      <c r="O546" s="30" t="s">
        <v>286</v>
      </c>
      <c r="P546" s="25" t="str">
        <f t="shared" si="44"/>
        <v>1-00</v>
      </c>
      <c r="Q546" s="25" t="str">
        <f t="shared" si="48"/>
        <v>97 &amp; Others</v>
      </c>
      <c r="R546" s="25" t="str">
        <f t="shared" si="45"/>
        <v>9-07</v>
      </c>
      <c r="S546" s="21" t="s">
        <v>1715</v>
      </c>
    </row>
    <row r="547" spans="1:19" ht="105">
      <c r="A547" s="17">
        <f t="shared" si="46"/>
        <v>370</v>
      </c>
      <c r="B547" s="18">
        <f t="shared" si="50"/>
        <v>22</v>
      </c>
      <c r="C547" s="36" t="s">
        <v>1023</v>
      </c>
      <c r="D547" s="9" t="s">
        <v>66</v>
      </c>
      <c r="E547" s="20" t="s">
        <v>1143</v>
      </c>
      <c r="F547" s="62" t="s">
        <v>1186</v>
      </c>
      <c r="G547" s="25" t="s">
        <v>774</v>
      </c>
      <c r="H547" s="62" t="s">
        <v>1664</v>
      </c>
      <c r="I547" s="29" t="s">
        <v>18</v>
      </c>
      <c r="J547" s="25" t="s">
        <v>18</v>
      </c>
      <c r="K547" s="25" t="s">
        <v>18</v>
      </c>
      <c r="L547" s="25" t="s">
        <v>18</v>
      </c>
      <c r="M547" s="25" t="s">
        <v>18</v>
      </c>
      <c r="N547" s="25" t="s">
        <v>18</v>
      </c>
      <c r="O547" s="30" t="s">
        <v>18</v>
      </c>
      <c r="P547" s="25" t="s">
        <v>18</v>
      </c>
      <c r="Q547" s="25" t="s">
        <v>18</v>
      </c>
      <c r="R547" s="25" t="s">
        <v>18</v>
      </c>
      <c r="S547" s="21" t="s">
        <v>1259</v>
      </c>
    </row>
    <row r="548" spans="1:19" ht="69.95" customHeight="1">
      <c r="A548" s="17">
        <f t="shared" si="46"/>
        <v>371</v>
      </c>
      <c r="B548" s="18">
        <f t="shared" si="50"/>
        <v>21</v>
      </c>
      <c r="C548" s="36" t="s">
        <v>1134</v>
      </c>
      <c r="D548" s="9" t="s">
        <v>66</v>
      </c>
      <c r="E548" s="20" t="s">
        <v>1144</v>
      </c>
      <c r="F548" s="62" t="s">
        <v>1192</v>
      </c>
      <c r="G548" s="25" t="s">
        <v>1112</v>
      </c>
      <c r="H548" s="62" t="s">
        <v>20</v>
      </c>
      <c r="I548" s="61" t="s">
        <v>66</v>
      </c>
      <c r="J548" s="62" t="s">
        <v>73</v>
      </c>
      <c r="K548" s="62" t="s">
        <v>1134</v>
      </c>
      <c r="L548" s="62" t="s">
        <v>58</v>
      </c>
      <c r="M548" s="62" t="s">
        <v>98</v>
      </c>
      <c r="N548" s="62" t="s">
        <v>190</v>
      </c>
      <c r="O548" s="30" t="s">
        <v>1179</v>
      </c>
      <c r="P548" s="62" t="s">
        <v>1186</v>
      </c>
      <c r="Q548" s="62" t="s">
        <v>1711</v>
      </c>
      <c r="R548" s="62" t="s">
        <v>1177</v>
      </c>
      <c r="S548" s="21" t="s">
        <v>1715</v>
      </c>
    </row>
    <row r="549" spans="1:19" ht="58.5" customHeight="1">
      <c r="A549" s="17">
        <f t="shared" si="46"/>
        <v>372</v>
      </c>
      <c r="B549" s="18">
        <f t="shared" si="50"/>
        <v>20</v>
      </c>
      <c r="C549" s="36" t="s">
        <v>1134</v>
      </c>
      <c r="D549" s="9" t="s">
        <v>66</v>
      </c>
      <c r="E549" s="20" t="s">
        <v>1163</v>
      </c>
      <c r="F549" s="62" t="s">
        <v>1192</v>
      </c>
      <c r="G549" s="25" t="s">
        <v>1173</v>
      </c>
      <c r="H549" s="25" t="s">
        <v>1175</v>
      </c>
      <c r="I549" s="29" t="str">
        <f t="shared" si="47"/>
        <v>VIIB</v>
      </c>
      <c r="J549" s="25" t="s">
        <v>73</v>
      </c>
      <c r="K549" s="25" t="s">
        <v>1134</v>
      </c>
      <c r="L549" s="25" t="s">
        <v>58</v>
      </c>
      <c r="M549" s="25" t="s">
        <v>98</v>
      </c>
      <c r="N549" s="25" t="s">
        <v>190</v>
      </c>
      <c r="O549" s="30" t="s">
        <v>1179</v>
      </c>
      <c r="P549" s="62" t="s">
        <v>1186</v>
      </c>
      <c r="Q549" s="25" t="s">
        <v>1112</v>
      </c>
      <c r="R549" s="25" t="s">
        <v>1177</v>
      </c>
      <c r="S549" s="21" t="s">
        <v>1715</v>
      </c>
    </row>
    <row r="550" spans="1:19" ht="51.75" customHeight="1">
      <c r="A550" s="17">
        <f t="shared" si="46"/>
        <v>373</v>
      </c>
      <c r="B550" s="18">
        <f t="shared" si="50"/>
        <v>19</v>
      </c>
      <c r="C550" s="36" t="s">
        <v>1134</v>
      </c>
      <c r="D550" s="9" t="s">
        <v>66</v>
      </c>
      <c r="E550" s="20" t="s">
        <v>1164</v>
      </c>
      <c r="F550" s="62" t="s">
        <v>1186</v>
      </c>
      <c r="G550" s="25" t="s">
        <v>40</v>
      </c>
      <c r="H550" s="25" t="s">
        <v>1176</v>
      </c>
      <c r="I550" s="62" t="s">
        <v>58</v>
      </c>
      <c r="J550" s="62" t="s">
        <v>79</v>
      </c>
      <c r="K550" s="62" t="s">
        <v>190</v>
      </c>
      <c r="L550" s="25" t="s">
        <v>58</v>
      </c>
      <c r="M550" s="25" t="s">
        <v>79</v>
      </c>
      <c r="N550" s="25" t="s">
        <v>190</v>
      </c>
      <c r="O550" s="30" t="s">
        <v>1712</v>
      </c>
      <c r="P550" s="62" t="s">
        <v>1186</v>
      </c>
      <c r="Q550" s="25" t="s">
        <v>40</v>
      </c>
      <c r="R550" s="25" t="s">
        <v>1176</v>
      </c>
      <c r="S550" s="21" t="s">
        <v>1715</v>
      </c>
    </row>
    <row r="551" spans="1:19" ht="51" customHeight="1">
      <c r="A551" s="17">
        <f t="shared" si="46"/>
        <v>374</v>
      </c>
      <c r="B551" s="18">
        <f t="shared" si="50"/>
        <v>18</v>
      </c>
      <c r="C551" s="36" t="s">
        <v>1134</v>
      </c>
      <c r="D551" s="9" t="s">
        <v>66</v>
      </c>
      <c r="E551" s="20" t="s">
        <v>1164</v>
      </c>
      <c r="F551" s="62" t="s">
        <v>1186</v>
      </c>
      <c r="G551" s="25" t="s">
        <v>1112</v>
      </c>
      <c r="H551" s="25" t="s">
        <v>1177</v>
      </c>
      <c r="I551" s="62" t="s">
        <v>58</v>
      </c>
      <c r="J551" s="62" t="s">
        <v>98</v>
      </c>
      <c r="K551" s="62" t="s">
        <v>190</v>
      </c>
      <c r="L551" s="25" t="s">
        <v>58</v>
      </c>
      <c r="M551" s="25" t="s">
        <v>98</v>
      </c>
      <c r="N551" s="25" t="s">
        <v>190</v>
      </c>
      <c r="O551" s="30" t="s">
        <v>1179</v>
      </c>
      <c r="P551" s="25" t="str">
        <f t="shared" si="44"/>
        <v>1-00</v>
      </c>
      <c r="Q551" s="25" t="s">
        <v>1112</v>
      </c>
      <c r="R551" s="25" t="s">
        <v>1177</v>
      </c>
      <c r="S551" s="21" t="s">
        <v>1715</v>
      </c>
    </row>
    <row r="552" spans="1:19" ht="69.95" customHeight="1">
      <c r="A552" s="17">
        <f t="shared" si="46"/>
        <v>375</v>
      </c>
      <c r="B552" s="18">
        <f t="shared" si="50"/>
        <v>17</v>
      </c>
      <c r="C552" s="36" t="s">
        <v>578</v>
      </c>
      <c r="D552" s="9" t="s">
        <v>66</v>
      </c>
      <c r="E552" s="20" t="s">
        <v>325</v>
      </c>
      <c r="F552" s="62" t="s">
        <v>1186</v>
      </c>
      <c r="G552" s="25" t="s">
        <v>412</v>
      </c>
      <c r="H552" s="62" t="s">
        <v>1355</v>
      </c>
      <c r="I552" s="62" t="s">
        <v>58</v>
      </c>
      <c r="J552" s="62" t="s">
        <v>142</v>
      </c>
      <c r="K552" s="62" t="s">
        <v>190</v>
      </c>
      <c r="L552" s="25" t="s">
        <v>58</v>
      </c>
      <c r="M552" s="25" t="s">
        <v>142</v>
      </c>
      <c r="N552" s="25" t="s">
        <v>190</v>
      </c>
      <c r="O552" s="30" t="s">
        <v>1180</v>
      </c>
      <c r="P552" s="25" t="str">
        <f t="shared" si="44"/>
        <v>1-00</v>
      </c>
      <c r="Q552" s="25" t="s">
        <v>412</v>
      </c>
      <c r="R552" s="62" t="s">
        <v>1355</v>
      </c>
      <c r="S552" s="21" t="s">
        <v>1715</v>
      </c>
    </row>
    <row r="553" spans="1:19" ht="105">
      <c r="A553" s="17">
        <f t="shared" si="46"/>
        <v>376</v>
      </c>
      <c r="B553" s="18">
        <f t="shared" si="50"/>
        <v>16</v>
      </c>
      <c r="C553" s="36" t="s">
        <v>1160</v>
      </c>
      <c r="D553" s="9" t="s">
        <v>66</v>
      </c>
      <c r="E553" s="20" t="s">
        <v>1165</v>
      </c>
      <c r="F553" s="62" t="s">
        <v>1186</v>
      </c>
      <c r="G553" s="25" t="s">
        <v>1174</v>
      </c>
      <c r="H553" s="62" t="s">
        <v>1713</v>
      </c>
      <c r="I553" s="29" t="s">
        <v>18</v>
      </c>
      <c r="J553" s="25" t="s">
        <v>18</v>
      </c>
      <c r="K553" s="25" t="s">
        <v>18</v>
      </c>
      <c r="L553" s="25" t="s">
        <v>18</v>
      </c>
      <c r="M553" s="25" t="s">
        <v>18</v>
      </c>
      <c r="N553" s="25" t="s">
        <v>18</v>
      </c>
      <c r="O553" s="30" t="s">
        <v>18</v>
      </c>
      <c r="P553" s="25" t="s">
        <v>104</v>
      </c>
      <c r="Q553" s="25" t="s">
        <v>18</v>
      </c>
      <c r="R553" s="25" t="s">
        <v>18</v>
      </c>
      <c r="S553" s="21" t="s">
        <v>1259</v>
      </c>
    </row>
    <row r="554" spans="1:19" ht="69.95" customHeight="1">
      <c r="A554" s="17">
        <f t="shared" si="46"/>
        <v>377</v>
      </c>
      <c r="B554" s="18">
        <f t="shared" si="50"/>
        <v>15</v>
      </c>
      <c r="C554" s="36" t="s">
        <v>1160</v>
      </c>
      <c r="D554" s="9" t="s">
        <v>66</v>
      </c>
      <c r="E554" s="20" t="s">
        <v>1166</v>
      </c>
      <c r="F554" s="62" t="s">
        <v>1186</v>
      </c>
      <c r="G554" s="25" t="s">
        <v>238</v>
      </c>
      <c r="H554" s="25" t="s">
        <v>1178</v>
      </c>
      <c r="I554" s="29" t="s">
        <v>18</v>
      </c>
      <c r="J554" s="25" t="s">
        <v>18</v>
      </c>
      <c r="K554" s="25" t="s">
        <v>18</v>
      </c>
      <c r="L554" s="25" t="s">
        <v>18</v>
      </c>
      <c r="M554" s="25" t="s">
        <v>18</v>
      </c>
      <c r="N554" s="25" t="s">
        <v>18</v>
      </c>
      <c r="O554" s="30" t="s">
        <v>18</v>
      </c>
      <c r="P554" s="25" t="s">
        <v>18</v>
      </c>
      <c r="Q554" s="25" t="s">
        <v>18</v>
      </c>
      <c r="R554" s="25" t="s">
        <v>18</v>
      </c>
      <c r="S554" s="21" t="s">
        <v>1182</v>
      </c>
    </row>
    <row r="555" spans="1:19" ht="69.95" customHeight="1">
      <c r="A555" s="17">
        <f t="shared" si="46"/>
        <v>378</v>
      </c>
      <c r="B555" s="18">
        <f t="shared" si="50"/>
        <v>14</v>
      </c>
      <c r="C555" s="36" t="s">
        <v>1161</v>
      </c>
      <c r="D555" s="9" t="s">
        <v>66</v>
      </c>
      <c r="E555" s="20" t="s">
        <v>1167</v>
      </c>
      <c r="F555" s="62" t="s">
        <v>1186</v>
      </c>
      <c r="G555" s="25" t="s">
        <v>373</v>
      </c>
      <c r="H555" s="25" t="s">
        <v>18</v>
      </c>
      <c r="I555" s="29" t="s">
        <v>18</v>
      </c>
      <c r="J555" s="25" t="s">
        <v>18</v>
      </c>
      <c r="K555" s="25" t="s">
        <v>18</v>
      </c>
      <c r="L555" s="25" t="s">
        <v>18</v>
      </c>
      <c r="M555" s="25" t="s">
        <v>18</v>
      </c>
      <c r="N555" s="25" t="s">
        <v>18</v>
      </c>
      <c r="O555" s="30" t="s">
        <v>18</v>
      </c>
      <c r="P555" s="25" t="s">
        <v>18</v>
      </c>
      <c r="Q555" s="25" t="s">
        <v>18</v>
      </c>
      <c r="R555" s="25" t="s">
        <v>18</v>
      </c>
      <c r="S555" s="21" t="s">
        <v>1183</v>
      </c>
    </row>
    <row r="556" spans="1:19" ht="69.95" customHeight="1">
      <c r="A556" s="17">
        <f t="shared" si="46"/>
        <v>379</v>
      </c>
      <c r="B556" s="18">
        <f t="shared" si="50"/>
        <v>13</v>
      </c>
      <c r="C556" s="36" t="s">
        <v>1162</v>
      </c>
      <c r="D556" s="9" t="s">
        <v>66</v>
      </c>
      <c r="E556" s="20" t="s">
        <v>1168</v>
      </c>
      <c r="F556" s="62" t="s">
        <v>1335</v>
      </c>
      <c r="G556" s="25" t="s">
        <v>105</v>
      </c>
      <c r="H556" s="25" t="s">
        <v>21</v>
      </c>
      <c r="I556" s="62" t="s">
        <v>58</v>
      </c>
      <c r="J556" s="62" t="s">
        <v>85</v>
      </c>
      <c r="K556" s="62" t="s">
        <v>190</v>
      </c>
      <c r="L556" s="25" t="s">
        <v>58</v>
      </c>
      <c r="M556" s="25" t="s">
        <v>85</v>
      </c>
      <c r="N556" s="25" t="s">
        <v>190</v>
      </c>
      <c r="O556" s="30" t="s">
        <v>1181</v>
      </c>
      <c r="P556" s="62" t="s">
        <v>1186</v>
      </c>
      <c r="Q556" s="25" t="str">
        <f t="shared" si="48"/>
        <v>72</v>
      </c>
      <c r="R556" s="25" t="str">
        <f t="shared" si="45"/>
        <v>10-00</v>
      </c>
      <c r="S556" s="21"/>
    </row>
    <row r="557" spans="1:19" ht="69.95" customHeight="1">
      <c r="A557" s="17">
        <f t="shared" si="46"/>
        <v>380</v>
      </c>
      <c r="B557" s="18">
        <f t="shared" si="50"/>
        <v>12</v>
      </c>
      <c r="C557" s="36" t="s">
        <v>1162</v>
      </c>
      <c r="D557" s="9" t="s">
        <v>66</v>
      </c>
      <c r="E557" s="20" t="s">
        <v>1169</v>
      </c>
      <c r="F557" s="62" t="s">
        <v>1335</v>
      </c>
      <c r="G557" s="25" t="s">
        <v>105</v>
      </c>
      <c r="H557" s="25" t="s">
        <v>382</v>
      </c>
      <c r="I557" s="62" t="s">
        <v>58</v>
      </c>
      <c r="J557" s="62" t="s">
        <v>85</v>
      </c>
      <c r="K557" s="62" t="s">
        <v>190</v>
      </c>
      <c r="L557" s="25" t="s">
        <v>58</v>
      </c>
      <c r="M557" s="25" t="s">
        <v>85</v>
      </c>
      <c r="N557" s="25" t="s">
        <v>190</v>
      </c>
      <c r="O557" s="30" t="s">
        <v>1181</v>
      </c>
      <c r="P557" s="62" t="s">
        <v>1186</v>
      </c>
      <c r="Q557" s="25" t="str">
        <f t="shared" si="48"/>
        <v>72</v>
      </c>
      <c r="R557" s="25" t="s">
        <v>21</v>
      </c>
      <c r="S557" s="21"/>
    </row>
    <row r="558" spans="1:19" ht="69.95" customHeight="1">
      <c r="A558" s="17">
        <f t="shared" si="46"/>
        <v>381</v>
      </c>
      <c r="B558" s="18">
        <f t="shared" si="50"/>
        <v>11</v>
      </c>
      <c r="C558" s="36" t="s">
        <v>1162</v>
      </c>
      <c r="D558" s="9" t="s">
        <v>66</v>
      </c>
      <c r="E558" s="20" t="s">
        <v>1170</v>
      </c>
      <c r="F558" s="62" t="s">
        <v>1335</v>
      </c>
      <c r="G558" s="25" t="s">
        <v>105</v>
      </c>
      <c r="H558" s="25" t="s">
        <v>382</v>
      </c>
      <c r="I558" s="62" t="s">
        <v>58</v>
      </c>
      <c r="J558" s="62" t="s">
        <v>85</v>
      </c>
      <c r="K558" s="62" t="s">
        <v>190</v>
      </c>
      <c r="L558" s="25" t="s">
        <v>58</v>
      </c>
      <c r="M558" s="25" t="s">
        <v>85</v>
      </c>
      <c r="N558" s="25" t="s">
        <v>190</v>
      </c>
      <c r="O558" s="30" t="s">
        <v>1181</v>
      </c>
      <c r="P558" s="62" t="s">
        <v>1186</v>
      </c>
      <c r="Q558" s="25" t="str">
        <f t="shared" ref="Q558:Q560" si="51">G558</f>
        <v>72</v>
      </c>
      <c r="R558" s="25" t="s">
        <v>21</v>
      </c>
      <c r="S558" s="21"/>
    </row>
    <row r="559" spans="1:19" ht="69.95" customHeight="1">
      <c r="A559" s="17">
        <f t="shared" si="46"/>
        <v>382</v>
      </c>
      <c r="B559" s="18">
        <f t="shared" si="50"/>
        <v>10</v>
      </c>
      <c r="C559" s="36" t="s">
        <v>1162</v>
      </c>
      <c r="D559" s="9" t="s">
        <v>66</v>
      </c>
      <c r="E559" s="20" t="s">
        <v>1171</v>
      </c>
      <c r="F559" s="62" t="s">
        <v>1335</v>
      </c>
      <c r="G559" s="25" t="s">
        <v>106</v>
      </c>
      <c r="H559" s="25" t="s">
        <v>236</v>
      </c>
      <c r="I559" s="29" t="s">
        <v>18</v>
      </c>
      <c r="J559" s="25" t="s">
        <v>18</v>
      </c>
      <c r="K559" s="25" t="s">
        <v>18</v>
      </c>
      <c r="L559" s="25" t="s">
        <v>58</v>
      </c>
      <c r="M559" s="25" t="s">
        <v>101</v>
      </c>
      <c r="N559" s="25" t="s">
        <v>190</v>
      </c>
      <c r="O559" s="30" t="s">
        <v>245</v>
      </c>
      <c r="P559" s="62" t="s">
        <v>1186</v>
      </c>
      <c r="Q559" s="25" t="str">
        <f t="shared" si="51"/>
        <v>74</v>
      </c>
      <c r="R559" s="25" t="str">
        <f t="shared" ref="R559:R560" si="52">H559</f>
        <v>02-23</v>
      </c>
      <c r="S559" s="21"/>
    </row>
    <row r="560" spans="1:19" ht="69.95" customHeight="1">
      <c r="A560" s="17">
        <f t="shared" si="46"/>
        <v>383</v>
      </c>
      <c r="B560" s="18">
        <f t="shared" si="50"/>
        <v>9</v>
      </c>
      <c r="C560" s="36" t="s">
        <v>1162</v>
      </c>
      <c r="D560" s="9" t="s">
        <v>66</v>
      </c>
      <c r="E560" s="20" t="s">
        <v>1172</v>
      </c>
      <c r="F560" s="62" t="s">
        <v>1335</v>
      </c>
      <c r="G560" s="25" t="s">
        <v>106</v>
      </c>
      <c r="H560" s="25" t="s">
        <v>236</v>
      </c>
      <c r="I560" s="29" t="s">
        <v>18</v>
      </c>
      <c r="J560" s="25" t="s">
        <v>18</v>
      </c>
      <c r="K560" s="25" t="s">
        <v>18</v>
      </c>
      <c r="L560" s="25" t="s">
        <v>58</v>
      </c>
      <c r="M560" s="25" t="s">
        <v>101</v>
      </c>
      <c r="N560" s="25" t="s">
        <v>190</v>
      </c>
      <c r="O560" s="30" t="s">
        <v>245</v>
      </c>
      <c r="P560" s="62" t="s">
        <v>1186</v>
      </c>
      <c r="Q560" s="25" t="str">
        <f t="shared" si="51"/>
        <v>74</v>
      </c>
      <c r="R560" s="25" t="str">
        <f t="shared" si="52"/>
        <v>02-23</v>
      </c>
      <c r="S560" s="21"/>
    </row>
    <row r="561" spans="1:19" ht="45" customHeight="1">
      <c r="A561" s="43"/>
      <c r="B561" s="182" t="s">
        <v>1714</v>
      </c>
      <c r="C561" s="182"/>
      <c r="D561" s="182"/>
      <c r="E561" s="182"/>
      <c r="F561" s="182"/>
      <c r="G561" s="182"/>
      <c r="H561" s="182"/>
      <c r="I561" s="182"/>
      <c r="J561" s="182"/>
      <c r="K561" s="182"/>
      <c r="L561" s="182"/>
      <c r="M561" s="182"/>
      <c r="N561" s="182"/>
      <c r="O561" s="182"/>
      <c r="P561" s="182"/>
      <c r="Q561" s="182"/>
      <c r="R561" s="182"/>
      <c r="S561" s="44"/>
    </row>
    <row r="562" spans="1:19" ht="44.1" customHeight="1"/>
    <row r="563" spans="1:19" ht="44.1" customHeight="1"/>
    <row r="564" spans="1:19" ht="44.1" customHeight="1"/>
    <row r="565" spans="1:19" ht="44.1" customHeight="1"/>
    <row r="566" spans="1:19" ht="44.1" customHeight="1"/>
    <row r="567" spans="1:19" ht="44.1" customHeight="1"/>
    <row r="568" spans="1:19" ht="44.1" customHeight="1"/>
    <row r="569" spans="1:19" ht="44.1" customHeight="1"/>
    <row r="570" spans="1:19" ht="44.1" customHeight="1"/>
    <row r="571" spans="1:19" ht="44.1" customHeight="1"/>
    <row r="572" spans="1:19" ht="44.1" customHeight="1"/>
    <row r="573" spans="1:19" ht="44.1" customHeight="1"/>
    <row r="574" spans="1:19" ht="44.1" customHeight="1"/>
    <row r="575" spans="1:19" ht="44.1" customHeight="1"/>
    <row r="576" spans="1:19" ht="44.1" customHeight="1"/>
    <row r="577" ht="44.1" customHeight="1"/>
    <row r="578" ht="44.1" customHeight="1"/>
    <row r="579" ht="44.1" customHeight="1"/>
    <row r="580" ht="44.1" customHeight="1"/>
    <row r="581" ht="44.1" customHeight="1"/>
    <row r="582" ht="44.1" customHeight="1"/>
    <row r="583" ht="44.1" customHeight="1"/>
    <row r="584" ht="44.1" customHeight="1"/>
    <row r="585" ht="44.1" customHeight="1"/>
    <row r="586" ht="44.1" customHeight="1"/>
    <row r="587" ht="44.1" customHeight="1"/>
    <row r="588" ht="44.1" customHeight="1"/>
    <row r="589" ht="44.1" customHeight="1"/>
    <row r="590" ht="44.1" customHeight="1"/>
    <row r="591" ht="44.1" customHeight="1"/>
    <row r="592" ht="44.1" customHeight="1"/>
    <row r="593" ht="44.1" customHeight="1"/>
    <row r="594" ht="44.1" customHeight="1"/>
    <row r="595" ht="44.1" customHeight="1"/>
    <row r="596" ht="44.1" customHeight="1"/>
    <row r="597" ht="44.1" customHeight="1"/>
    <row r="598" ht="44.1" customHeight="1"/>
    <row r="599" ht="44.1" customHeight="1"/>
    <row r="600" ht="44.1" customHeight="1"/>
    <row r="601" ht="44.1" customHeight="1"/>
    <row r="602" ht="44.1" customHeight="1"/>
    <row r="603" ht="44.1" customHeight="1"/>
    <row r="604" ht="44.1" customHeight="1"/>
    <row r="605" ht="44.1" customHeight="1"/>
    <row r="606" ht="44.1" customHeight="1"/>
    <row r="607" ht="44.1" customHeight="1"/>
    <row r="608" ht="44.1" customHeight="1"/>
    <row r="609" ht="44.1" customHeight="1"/>
    <row r="610" ht="44.1" customHeight="1"/>
    <row r="611" ht="44.1" customHeight="1"/>
    <row r="612" ht="44.1" customHeight="1"/>
    <row r="613" ht="44.1" customHeight="1"/>
    <row r="614" ht="44.1" customHeight="1"/>
    <row r="615" ht="44.1" customHeight="1"/>
    <row r="616" ht="44.1" customHeight="1"/>
    <row r="617" ht="44.1" customHeight="1"/>
    <row r="618" ht="44.1" customHeight="1"/>
    <row r="619" ht="44.1" customHeight="1"/>
    <row r="620" ht="44.1" customHeight="1"/>
    <row r="621" ht="44.1" customHeight="1"/>
    <row r="622" ht="44.1" customHeight="1"/>
    <row r="623" ht="44.1" customHeight="1"/>
    <row r="624" ht="44.1" customHeight="1"/>
    <row r="625" ht="44.1" customHeight="1"/>
    <row r="626" ht="44.1" customHeight="1"/>
    <row r="627" ht="44.1" customHeight="1"/>
    <row r="628" ht="44.1" customHeight="1"/>
    <row r="629" ht="44.1" customHeight="1"/>
    <row r="630" ht="44.1" customHeight="1"/>
    <row r="631" ht="44.1" customHeight="1"/>
    <row r="632" ht="44.1" customHeight="1"/>
    <row r="633" ht="44.1" customHeight="1"/>
    <row r="634" ht="44.1" customHeight="1"/>
    <row r="635" ht="44.1" customHeight="1"/>
    <row r="636" ht="44.1" customHeight="1"/>
    <row r="637" ht="44.1" customHeight="1"/>
    <row r="638" ht="44.1" customHeight="1"/>
    <row r="639" ht="44.1" customHeight="1"/>
    <row r="640" ht="44.1" customHeight="1"/>
    <row r="641" ht="44.1" customHeight="1"/>
    <row r="642" ht="44.1" customHeight="1"/>
    <row r="643" ht="44.1" customHeight="1"/>
    <row r="644" ht="44.1" customHeight="1"/>
    <row r="645" ht="44.1" customHeight="1"/>
    <row r="646" ht="44.1" customHeight="1"/>
    <row r="647" ht="44.1" customHeight="1"/>
    <row r="648" ht="44.1" customHeight="1"/>
    <row r="649" ht="44.1" customHeight="1"/>
    <row r="650" ht="44.1" customHeight="1"/>
    <row r="651" ht="44.1" customHeight="1"/>
    <row r="652" ht="44.1" customHeight="1"/>
    <row r="653" ht="44.1" customHeight="1"/>
    <row r="654" ht="44.1" customHeight="1"/>
    <row r="655" ht="44.1" customHeight="1"/>
    <row r="656" ht="44.1" customHeight="1"/>
    <row r="657" ht="44.1" customHeight="1"/>
    <row r="658" ht="44.1" customHeight="1"/>
    <row r="659" ht="44.1" customHeight="1"/>
    <row r="660" ht="44.1" customHeight="1"/>
    <row r="661" ht="44.1" customHeight="1"/>
    <row r="662" ht="44.1" customHeight="1"/>
    <row r="663" ht="44.1" customHeight="1"/>
    <row r="664" ht="44.1" customHeight="1"/>
    <row r="665" ht="44.1" customHeight="1"/>
    <row r="666" ht="44.1" customHeight="1"/>
    <row r="667" ht="44.1" customHeight="1"/>
    <row r="668" ht="44.1" customHeight="1"/>
    <row r="669" ht="44.1" customHeight="1"/>
    <row r="670" ht="44.1" customHeight="1"/>
    <row r="671" ht="44.1" customHeight="1"/>
    <row r="672" ht="44.1" customHeight="1"/>
    <row r="673" ht="44.1" customHeight="1"/>
    <row r="674" ht="44.1" customHeight="1"/>
    <row r="675" ht="44.1" customHeight="1"/>
    <row r="676" ht="44.1" customHeight="1"/>
    <row r="677" ht="44.1" customHeight="1"/>
    <row r="678" ht="44.1" customHeight="1"/>
    <row r="679" ht="44.1" customHeight="1"/>
    <row r="680" ht="44.1" customHeight="1"/>
    <row r="681" ht="44.1" customHeight="1"/>
    <row r="682" ht="44.1" customHeight="1"/>
    <row r="683" ht="44.1" customHeight="1"/>
    <row r="684" ht="44.1" customHeight="1"/>
    <row r="685" ht="44.1" customHeight="1"/>
    <row r="686" ht="44.1" customHeight="1"/>
    <row r="687" ht="44.1" customHeight="1"/>
    <row r="688" ht="44.1" customHeight="1"/>
    <row r="689" ht="44.1" customHeight="1"/>
    <row r="690" ht="44.1" customHeight="1"/>
    <row r="691" ht="44.1" customHeight="1"/>
    <row r="692" ht="44.1" customHeight="1"/>
    <row r="693" ht="44.1" customHeight="1"/>
    <row r="694" ht="44.1" customHeight="1"/>
    <row r="695" ht="44.1" customHeight="1"/>
    <row r="696" ht="44.1" customHeight="1"/>
    <row r="697" ht="44.1" customHeight="1"/>
    <row r="698" ht="44.1" customHeight="1"/>
    <row r="699" ht="44.1" customHeight="1"/>
    <row r="700" ht="44.1" customHeight="1"/>
    <row r="701" ht="44.1" customHeight="1"/>
    <row r="702" ht="44.1" customHeight="1"/>
    <row r="703" ht="44.1" customHeight="1"/>
    <row r="704" ht="44.1" customHeight="1"/>
    <row r="705" ht="44.1" customHeight="1"/>
    <row r="706" ht="44.1" customHeight="1"/>
    <row r="707" ht="44.1" customHeight="1"/>
    <row r="708" ht="44.1" customHeight="1"/>
    <row r="709" ht="44.1" customHeight="1"/>
    <row r="710" ht="44.1" customHeight="1"/>
    <row r="711" ht="44.1" customHeight="1"/>
    <row r="712" ht="44.1" customHeight="1"/>
    <row r="713" ht="44.1" customHeight="1"/>
    <row r="714" ht="44.1" customHeight="1"/>
    <row r="715" ht="44.1" customHeight="1"/>
    <row r="716" ht="44.1" customHeight="1"/>
    <row r="717" ht="44.1" customHeight="1"/>
    <row r="718" ht="44.1" customHeight="1"/>
    <row r="719" ht="44.1" customHeight="1"/>
    <row r="720" ht="44.1" customHeight="1"/>
    <row r="721" ht="44.1" customHeight="1"/>
    <row r="722" ht="44.1" customHeight="1"/>
    <row r="723" ht="44.1" customHeight="1"/>
    <row r="724" ht="44.1" customHeight="1"/>
    <row r="725" ht="44.1" customHeight="1"/>
    <row r="726" ht="44.1" customHeight="1"/>
    <row r="727" ht="44.1" customHeight="1"/>
    <row r="728" ht="44.1" customHeight="1"/>
    <row r="729" ht="44.1" customHeight="1"/>
    <row r="730" ht="44.1" customHeight="1"/>
    <row r="731" ht="44.1" customHeight="1"/>
    <row r="732" ht="44.1" customHeight="1"/>
    <row r="733" ht="44.1" customHeight="1"/>
    <row r="734" ht="44.1" customHeight="1"/>
    <row r="735" ht="44.1" customHeight="1"/>
    <row r="736" ht="44.1" customHeight="1"/>
    <row r="737" ht="44.1" customHeight="1"/>
    <row r="738" ht="44.1" customHeight="1"/>
    <row r="739" ht="44.1" customHeight="1"/>
    <row r="740" ht="44.1" customHeight="1"/>
    <row r="741" ht="44.1" customHeight="1"/>
    <row r="742" ht="44.1" customHeight="1"/>
    <row r="743" ht="44.1" customHeight="1"/>
    <row r="744" ht="44.1" customHeight="1"/>
    <row r="745" ht="44.1" customHeight="1"/>
    <row r="746" ht="44.1" customHeight="1"/>
    <row r="747" ht="44.1" customHeight="1"/>
    <row r="748" ht="44.1" customHeight="1"/>
    <row r="749" ht="44.1" customHeight="1"/>
    <row r="750" ht="44.1" customHeight="1"/>
    <row r="751" ht="44.1" customHeight="1"/>
    <row r="752" ht="44.1" customHeight="1"/>
    <row r="753" ht="44.1" customHeight="1"/>
    <row r="754" ht="44.1" customHeight="1"/>
    <row r="755" ht="44.1" customHeight="1"/>
    <row r="756" ht="44.1" customHeight="1"/>
    <row r="757" ht="44.1" customHeight="1"/>
    <row r="758" ht="44.1" customHeight="1"/>
    <row r="759" ht="44.1" customHeight="1"/>
    <row r="760" ht="44.1" customHeight="1"/>
    <row r="761" ht="44.1" customHeight="1"/>
    <row r="762" ht="44.1" customHeight="1"/>
    <row r="763" ht="44.1" customHeight="1"/>
    <row r="764" ht="44.1" customHeight="1"/>
    <row r="765" ht="44.1" customHeight="1"/>
    <row r="766" ht="44.1" customHeight="1"/>
    <row r="767" ht="44.1" customHeight="1"/>
    <row r="768" ht="44.1" customHeight="1"/>
    <row r="769" ht="44.1" customHeight="1"/>
    <row r="770" ht="44.1" customHeight="1"/>
    <row r="771" ht="44.1" customHeight="1"/>
    <row r="772" ht="44.1" customHeight="1"/>
    <row r="773" ht="44.1" customHeight="1"/>
    <row r="774" ht="44.1" customHeight="1"/>
    <row r="775" ht="44.1" customHeight="1"/>
    <row r="776" ht="44.1" customHeight="1"/>
    <row r="777" ht="44.1" customHeight="1"/>
    <row r="778" ht="44.1" customHeight="1"/>
    <row r="779" ht="44.1" customHeight="1"/>
    <row r="780" ht="44.1" customHeight="1"/>
    <row r="781" ht="44.1" customHeight="1"/>
    <row r="782" ht="44.1" customHeight="1"/>
    <row r="783" ht="44.1" customHeight="1"/>
    <row r="784" ht="44.1" customHeight="1"/>
    <row r="785" ht="44.1" customHeight="1"/>
    <row r="786" ht="44.1" customHeight="1"/>
    <row r="787" ht="44.1" customHeight="1"/>
    <row r="788" ht="44.1" customHeight="1"/>
    <row r="789" ht="44.1" customHeight="1"/>
    <row r="790" ht="44.1" customHeight="1"/>
    <row r="791" ht="44.1" customHeight="1"/>
    <row r="792" ht="44.1" customHeight="1"/>
    <row r="793" ht="44.1" customHeight="1"/>
    <row r="794" ht="44.1" customHeight="1"/>
    <row r="795" ht="44.1" customHeight="1"/>
    <row r="796" ht="44.1" customHeight="1"/>
    <row r="797" ht="44.1" customHeight="1"/>
    <row r="798" ht="44.1" customHeight="1"/>
    <row r="799" ht="44.1" customHeight="1"/>
    <row r="800" ht="44.1" customHeight="1"/>
    <row r="801" ht="44.1" customHeight="1"/>
    <row r="802" ht="44.1" customHeight="1"/>
    <row r="803" ht="44.1" customHeight="1"/>
    <row r="804" ht="44.1" customHeight="1"/>
    <row r="805" ht="44.1" customHeight="1"/>
    <row r="806" ht="44.1" customHeight="1"/>
    <row r="807" ht="44.1" customHeight="1"/>
    <row r="808" ht="44.1" customHeight="1"/>
    <row r="809" ht="44.1" customHeight="1"/>
    <row r="810" ht="44.1" customHeight="1"/>
    <row r="811" ht="44.1" customHeight="1"/>
    <row r="812" ht="44.1" customHeight="1"/>
    <row r="813" ht="44.1" customHeight="1"/>
    <row r="814" ht="44.1" customHeight="1"/>
    <row r="815" ht="44.1" customHeight="1"/>
    <row r="816" ht="44.1" customHeight="1"/>
    <row r="817" ht="44.1" customHeight="1"/>
    <row r="818" ht="44.1" customHeight="1"/>
    <row r="819" ht="44.1" customHeight="1"/>
    <row r="820" ht="44.1" customHeight="1"/>
    <row r="821" ht="44.1" customHeight="1"/>
    <row r="822" ht="44.1" customHeight="1"/>
    <row r="823" ht="44.1" customHeight="1"/>
    <row r="824" ht="44.1" customHeight="1"/>
    <row r="825" ht="44.1" customHeight="1"/>
    <row r="826" ht="44.1" customHeight="1"/>
    <row r="827" ht="44.1" customHeight="1"/>
    <row r="828" ht="44.1" customHeight="1"/>
    <row r="829" ht="44.1" customHeight="1"/>
    <row r="830" ht="44.1" customHeight="1"/>
    <row r="831" ht="44.1" customHeight="1"/>
    <row r="832" ht="44.1" customHeight="1"/>
    <row r="833" ht="44.1" customHeight="1"/>
    <row r="834" ht="44.1" customHeight="1"/>
    <row r="835" ht="44.1" customHeight="1"/>
    <row r="836" ht="44.1" customHeight="1"/>
    <row r="837" ht="44.1" customHeight="1"/>
    <row r="838" ht="44.1" customHeight="1"/>
    <row r="839" ht="44.1" customHeight="1"/>
    <row r="840" ht="44.1" customHeight="1"/>
    <row r="841" ht="44.1" customHeight="1"/>
    <row r="842" ht="44.1" customHeight="1"/>
    <row r="843" ht="44.1" customHeight="1"/>
    <row r="844" ht="44.1" customHeight="1"/>
    <row r="845" ht="44.1" customHeight="1"/>
    <row r="846" ht="44.1" customHeight="1"/>
    <row r="847" ht="44.1" customHeight="1"/>
    <row r="848" ht="44.1" customHeight="1"/>
    <row r="849" ht="44.1" customHeight="1"/>
    <row r="850" ht="44.1" customHeight="1"/>
    <row r="851" ht="44.1" customHeight="1"/>
    <row r="852" ht="44.1" customHeight="1"/>
    <row r="853" ht="44.1" customHeight="1"/>
    <row r="854" ht="44.1" customHeight="1"/>
    <row r="855" ht="44.1" customHeight="1"/>
    <row r="856" ht="44.1" customHeight="1"/>
    <row r="857" ht="44.1" customHeight="1"/>
    <row r="858" ht="44.1" customHeight="1"/>
    <row r="859" ht="44.1" customHeight="1"/>
    <row r="860" ht="44.1" customHeight="1"/>
    <row r="861" ht="44.1" customHeight="1"/>
    <row r="862" ht="44.1" customHeight="1"/>
    <row r="863" ht="44.1" customHeight="1"/>
    <row r="864" ht="44.1" customHeight="1"/>
    <row r="865" ht="44.1" customHeight="1"/>
    <row r="866" ht="44.1" customHeight="1"/>
    <row r="867" ht="44.1" customHeight="1"/>
    <row r="868" ht="44.1" customHeight="1"/>
    <row r="869" ht="44.1" customHeight="1"/>
    <row r="870" ht="44.1" customHeight="1"/>
    <row r="871" ht="44.1" customHeight="1"/>
    <row r="872" ht="44.1" customHeight="1"/>
    <row r="873" ht="44.1" customHeight="1"/>
    <row r="874" ht="44.1" customHeight="1"/>
    <row r="875" ht="44.1" customHeight="1"/>
    <row r="876" ht="44.1" customHeight="1"/>
    <row r="877" ht="44.1" customHeight="1"/>
    <row r="878" ht="44.1" customHeight="1"/>
    <row r="879" ht="44.1" customHeight="1"/>
    <row r="880" ht="44.1" customHeight="1"/>
    <row r="881" ht="44.1" customHeight="1"/>
    <row r="882" ht="44.1" customHeight="1"/>
    <row r="883" ht="44.1" customHeight="1"/>
    <row r="884" ht="44.1" customHeight="1"/>
    <row r="885" ht="44.1" customHeight="1"/>
    <row r="886" ht="44.1" customHeight="1"/>
    <row r="887" ht="44.1" customHeight="1"/>
    <row r="888" ht="44.1" customHeight="1"/>
    <row r="889" ht="44.1" customHeight="1"/>
    <row r="890" ht="44.1" customHeight="1"/>
    <row r="891" ht="44.1" customHeight="1"/>
    <row r="892" ht="44.1" customHeight="1"/>
    <row r="893" ht="44.1" customHeight="1"/>
    <row r="894" ht="44.1" customHeight="1"/>
    <row r="895" ht="44.1" customHeight="1"/>
    <row r="896" ht="44.1" customHeight="1"/>
    <row r="897" ht="44.1" customHeight="1"/>
    <row r="898" ht="44.1" customHeight="1"/>
    <row r="899" ht="44.1" customHeight="1"/>
    <row r="900" ht="44.1" customHeight="1"/>
    <row r="901" ht="44.1" customHeight="1"/>
    <row r="902" ht="44.1" customHeight="1"/>
    <row r="903" ht="44.1" customHeight="1"/>
    <row r="904" ht="44.1" customHeight="1"/>
    <row r="905" ht="44.1" customHeight="1"/>
    <row r="906" ht="44.1" customHeight="1"/>
    <row r="907" ht="44.1" customHeight="1"/>
    <row r="908" ht="44.1" customHeight="1"/>
    <row r="909" ht="44.1" customHeight="1"/>
    <row r="910" ht="44.1" customHeight="1"/>
    <row r="911" ht="44.1" customHeight="1"/>
    <row r="912" ht="44.1" customHeight="1"/>
    <row r="913" ht="44.1" customHeight="1"/>
    <row r="914" ht="44.1" customHeight="1"/>
    <row r="915" ht="44.1" customHeight="1"/>
    <row r="916" ht="44.1" customHeight="1"/>
    <row r="917" ht="44.1" customHeight="1"/>
    <row r="918" ht="44.1" customHeight="1"/>
    <row r="919" ht="44.1" customHeight="1"/>
    <row r="920" ht="44.1" customHeight="1"/>
    <row r="921" ht="44.1" customHeight="1"/>
    <row r="922" ht="44.1" customHeight="1"/>
    <row r="923" ht="44.1" customHeight="1"/>
    <row r="924" ht="44.1" customHeight="1"/>
    <row r="925" ht="44.1" customHeight="1"/>
    <row r="926" ht="44.1" customHeight="1"/>
    <row r="927" ht="44.1" customHeight="1"/>
    <row r="928" ht="44.1" customHeight="1"/>
    <row r="929" ht="44.1" customHeight="1"/>
    <row r="930" ht="44.1" customHeight="1"/>
    <row r="931" ht="44.1" customHeight="1"/>
    <row r="932" ht="44.1" customHeight="1"/>
    <row r="933" ht="44.1" customHeight="1"/>
    <row r="934" ht="44.1" customHeight="1"/>
    <row r="935" ht="44.1" customHeight="1"/>
    <row r="936" ht="44.1" customHeight="1"/>
    <row r="937" ht="44.1" customHeight="1"/>
    <row r="938" ht="44.1" customHeight="1"/>
    <row r="939" ht="44.1" customHeight="1"/>
    <row r="940" ht="44.1" customHeight="1"/>
    <row r="941" ht="44.1" customHeight="1"/>
    <row r="942" ht="44.1" customHeight="1"/>
    <row r="943" ht="44.1" customHeight="1"/>
    <row r="944" ht="44.1" customHeight="1"/>
    <row r="945" ht="44.1" customHeight="1"/>
    <row r="946" ht="44.1" customHeight="1"/>
    <row r="947" ht="44.1" customHeight="1"/>
    <row r="948" ht="44.1" customHeight="1"/>
    <row r="949" ht="44.1" customHeight="1"/>
    <row r="950" ht="44.1" customHeight="1"/>
    <row r="951" ht="44.1" customHeight="1"/>
    <row r="952" ht="44.1" customHeight="1"/>
    <row r="953" ht="44.1" customHeight="1"/>
    <row r="954" ht="44.1" customHeight="1"/>
    <row r="955" ht="44.1" customHeight="1"/>
    <row r="956" ht="44.1" customHeight="1"/>
    <row r="957" ht="44.1" customHeight="1"/>
    <row r="958" ht="44.1" customHeight="1"/>
    <row r="959" ht="44.1" customHeight="1"/>
    <row r="960" ht="44.1" customHeight="1"/>
    <row r="961" ht="44.1" customHeight="1"/>
    <row r="962" ht="44.1" customHeight="1"/>
    <row r="963" ht="44.1" customHeight="1"/>
    <row r="964" ht="44.1" customHeight="1"/>
    <row r="965" ht="44.1" customHeight="1"/>
    <row r="966" ht="44.1" customHeight="1"/>
    <row r="967" ht="44.1" customHeight="1"/>
    <row r="968" ht="44.1" customHeight="1"/>
    <row r="969" ht="44.1" customHeight="1"/>
    <row r="970" ht="44.1" customHeight="1"/>
    <row r="971" ht="44.1" customHeight="1"/>
    <row r="972" ht="44.1" customHeight="1"/>
    <row r="973" ht="44.1" customHeight="1"/>
    <row r="974" ht="44.1" customHeight="1"/>
    <row r="975" ht="44.1" customHeight="1"/>
    <row r="976" ht="44.1" customHeight="1"/>
    <row r="977" ht="44.1" customHeight="1"/>
    <row r="978" ht="44.1" customHeight="1"/>
    <row r="979" ht="44.1" customHeight="1"/>
    <row r="980" ht="44.1" customHeight="1"/>
    <row r="981" ht="44.1" customHeight="1"/>
    <row r="982" ht="44.1" customHeight="1"/>
    <row r="983" ht="44.1" customHeight="1"/>
    <row r="984" ht="44.1" customHeight="1"/>
    <row r="985" ht="44.1" customHeight="1"/>
    <row r="986" ht="44.1" customHeight="1"/>
    <row r="987" ht="44.1" customHeight="1"/>
    <row r="988" ht="44.1" customHeight="1"/>
    <row r="989" ht="44.1" customHeight="1"/>
    <row r="990" ht="44.1" customHeight="1"/>
    <row r="991" ht="44.1" customHeight="1"/>
    <row r="992" ht="44.1" customHeight="1"/>
    <row r="993" ht="44.1" customHeight="1"/>
    <row r="994" ht="44.1" customHeight="1"/>
    <row r="995" ht="44.1" customHeight="1"/>
    <row r="996" ht="44.1" customHeight="1"/>
    <row r="997" ht="44.1" customHeight="1"/>
    <row r="998" ht="44.1" customHeight="1"/>
    <row r="999" ht="44.1" customHeight="1"/>
    <row r="1000" ht="44.1" customHeight="1"/>
    <row r="1001" ht="44.1" customHeight="1"/>
    <row r="1002" ht="44.1" customHeight="1"/>
    <row r="1003" ht="44.1" customHeight="1"/>
    <row r="1004" ht="44.1" customHeight="1"/>
    <row r="1005" ht="44.1" customHeight="1"/>
    <row r="1006" ht="44.1" customHeight="1"/>
    <row r="1007" ht="44.1" customHeight="1"/>
    <row r="1008" ht="44.1" customHeight="1"/>
    <row r="1009" ht="44.1" customHeight="1"/>
    <row r="1010" ht="44.1" customHeight="1"/>
    <row r="1011" ht="44.1" customHeight="1"/>
    <row r="1012" ht="44.1" customHeight="1"/>
    <row r="1013" ht="44.1" customHeight="1"/>
    <row r="1014" ht="44.1" customHeight="1"/>
    <row r="1015" ht="44.1" customHeight="1"/>
    <row r="1016" ht="44.1" customHeight="1"/>
    <row r="1017" ht="44.1" customHeight="1"/>
    <row r="1018" ht="44.1" customHeight="1"/>
    <row r="1019" ht="44.1" customHeight="1"/>
    <row r="1020" ht="44.1" customHeight="1"/>
    <row r="1021" ht="44.1" customHeight="1"/>
    <row r="1022" ht="44.1" customHeight="1"/>
    <row r="1023" ht="44.1" customHeight="1"/>
    <row r="1024" ht="44.1" customHeight="1"/>
    <row r="1025" ht="44.1" customHeight="1"/>
    <row r="1026" ht="44.1" customHeight="1"/>
    <row r="1027" ht="44.1" customHeight="1"/>
    <row r="1028" ht="44.1" customHeight="1"/>
    <row r="1029" ht="44.1" customHeight="1"/>
    <row r="1030" ht="44.1" customHeight="1"/>
    <row r="1031" ht="44.1" customHeight="1"/>
    <row r="1032" ht="44.1" customHeight="1"/>
    <row r="1033" ht="44.1" customHeight="1"/>
    <row r="1034" ht="44.1" customHeight="1"/>
    <row r="1035" ht="44.1" customHeight="1"/>
    <row r="1036" ht="44.1" customHeight="1"/>
    <row r="1037" ht="44.1" customHeight="1"/>
    <row r="1038" ht="44.1" customHeight="1"/>
    <row r="1039" ht="44.1" customHeight="1"/>
    <row r="1040" ht="44.1" customHeight="1"/>
    <row r="1041" ht="44.1" customHeight="1"/>
    <row r="1042" ht="44.1" customHeight="1"/>
    <row r="1043" ht="44.1" customHeight="1"/>
    <row r="1044" ht="44.1" customHeight="1"/>
    <row r="1045" ht="44.1" customHeight="1"/>
    <row r="1046" ht="44.1" customHeight="1"/>
    <row r="1047" ht="44.1" customHeight="1"/>
    <row r="1048" ht="44.1" customHeight="1"/>
    <row r="1049" ht="44.1" customHeight="1"/>
    <row r="1050" ht="44.1" customHeight="1"/>
    <row r="1051" ht="44.1" customHeight="1"/>
    <row r="1052" ht="44.1" customHeight="1"/>
    <row r="1053" ht="44.1" customHeight="1"/>
    <row r="1054" ht="44.1" customHeight="1"/>
    <row r="1055" ht="44.1" customHeight="1"/>
    <row r="1056" ht="44.1" customHeight="1"/>
    <row r="1057" ht="44.1" customHeight="1"/>
    <row r="1058" ht="44.1" customHeight="1"/>
    <row r="1059" ht="44.1" customHeight="1"/>
    <row r="1060" ht="44.1" customHeight="1"/>
    <row r="1061" ht="44.1" customHeight="1"/>
    <row r="1062" ht="44.1" customHeight="1"/>
    <row r="1063" ht="44.1" customHeight="1"/>
    <row r="1064" ht="44.1" customHeight="1"/>
    <row r="1065" ht="44.1" customHeight="1"/>
    <row r="1066" ht="44.1" customHeight="1"/>
    <row r="1067" ht="44.1" customHeight="1"/>
    <row r="1068" ht="44.1" customHeight="1"/>
    <row r="1069" ht="44.1" customHeight="1"/>
    <row r="1070" ht="44.1" customHeight="1"/>
    <row r="1071" ht="44.1" customHeight="1"/>
    <row r="1072" ht="44.1" customHeight="1"/>
    <row r="1073" ht="44.1" customHeight="1"/>
    <row r="1074" ht="44.1" customHeight="1"/>
    <row r="1075" ht="44.1" customHeight="1"/>
    <row r="1076" ht="44.1" customHeight="1"/>
    <row r="1077" ht="44.1" customHeight="1"/>
    <row r="1078" ht="44.1" customHeight="1"/>
    <row r="1079" ht="44.1" customHeight="1"/>
    <row r="1080" ht="44.1" customHeight="1"/>
    <row r="1081" ht="44.1" customHeight="1"/>
    <row r="1082" ht="44.1" customHeight="1"/>
    <row r="1083" ht="44.1" customHeight="1"/>
    <row r="1084" ht="44.1" customHeight="1"/>
    <row r="1085" ht="44.1" customHeight="1"/>
    <row r="1086" ht="44.1" customHeight="1"/>
    <row r="1087" ht="44.1" customHeight="1"/>
    <row r="1088" ht="44.1" customHeight="1"/>
    <row r="1089" ht="44.1" customHeight="1"/>
    <row r="1090" ht="44.1" customHeight="1"/>
    <row r="1091" ht="44.1" customHeight="1"/>
    <row r="1092" ht="44.1" customHeight="1"/>
    <row r="1093" ht="44.1" customHeight="1"/>
    <row r="1094" ht="44.1" customHeight="1"/>
    <row r="1095" ht="44.1" customHeight="1"/>
    <row r="1096" ht="44.1" customHeight="1"/>
    <row r="1097" ht="44.1" customHeight="1"/>
    <row r="1098" ht="44.1" customHeight="1"/>
    <row r="1099" ht="44.1" customHeight="1"/>
    <row r="1100" ht="44.1" customHeight="1"/>
    <row r="1101" ht="44.1" customHeight="1"/>
    <row r="1102" ht="44.1" customHeight="1"/>
    <row r="1103" ht="44.1" customHeight="1"/>
    <row r="1104" ht="44.1" customHeight="1"/>
    <row r="1105" ht="44.1" customHeight="1"/>
    <row r="1106" ht="44.1" customHeight="1"/>
    <row r="1107" ht="44.1" customHeight="1"/>
    <row r="1108" ht="44.1" customHeight="1"/>
    <row r="1109" ht="44.1" customHeight="1"/>
    <row r="1110" ht="44.1" customHeight="1"/>
    <row r="1111" ht="44.1" customHeight="1"/>
    <row r="1112" ht="44.1" customHeight="1"/>
    <row r="1113" ht="44.1" customHeight="1"/>
    <row r="1114" ht="44.1" customHeight="1"/>
    <row r="1115" ht="44.1" customHeight="1"/>
    <row r="1116" ht="44.1" customHeight="1"/>
    <row r="1117" ht="44.1" customHeight="1"/>
    <row r="1118" ht="44.1" customHeight="1"/>
    <row r="1119" ht="44.1" customHeight="1"/>
    <row r="1120" ht="44.1" customHeight="1"/>
    <row r="1121" ht="44.1" customHeight="1"/>
    <row r="1122" ht="44.1" customHeight="1"/>
    <row r="1123" ht="44.1" customHeight="1"/>
    <row r="1124" ht="44.1" customHeight="1"/>
    <row r="1125" ht="44.1" customHeight="1"/>
    <row r="1126" ht="44.1" customHeight="1"/>
    <row r="1127" ht="44.1" customHeight="1"/>
    <row r="1128" ht="44.1" customHeight="1"/>
    <row r="1129" ht="44.1" customHeight="1"/>
    <row r="1130" ht="44.1" customHeight="1"/>
    <row r="1131" ht="44.1" customHeight="1"/>
    <row r="1132" ht="44.1" customHeight="1"/>
    <row r="1133" ht="44.1" customHeight="1"/>
    <row r="1134" ht="44.1" customHeight="1"/>
    <row r="1135" ht="44.1" customHeight="1"/>
    <row r="1136" ht="44.1" customHeight="1"/>
    <row r="1137" ht="44.1" customHeight="1"/>
    <row r="1138" ht="44.1" customHeight="1"/>
    <row r="1139" ht="44.1" customHeight="1"/>
    <row r="1140" ht="44.1" customHeight="1"/>
    <row r="1141" ht="44.1" customHeight="1"/>
    <row r="1142" ht="44.1" customHeight="1"/>
    <row r="1143" ht="44.1" customHeight="1"/>
    <row r="1144" ht="44.1" customHeight="1"/>
    <row r="1145" ht="44.1" customHeight="1"/>
    <row r="1146" ht="44.1" customHeight="1"/>
    <row r="1147" ht="44.1" customHeight="1"/>
    <row r="1148" ht="44.1" customHeight="1"/>
    <row r="1149" ht="44.1" customHeight="1"/>
    <row r="1150" ht="44.1" customHeight="1"/>
    <row r="1151" ht="44.1" customHeight="1"/>
    <row r="1152" ht="44.1" customHeight="1"/>
    <row r="1153" ht="44.1" customHeight="1"/>
    <row r="1154" ht="44.1" customHeight="1"/>
    <row r="1155" ht="44.1" customHeight="1"/>
    <row r="1156" ht="44.1" customHeight="1"/>
    <row r="1157" ht="44.1" customHeight="1"/>
    <row r="1158" ht="44.1" customHeight="1"/>
    <row r="1159" ht="44.1" customHeight="1"/>
    <row r="1160" ht="44.1" customHeight="1"/>
    <row r="1161" ht="44.1" customHeight="1"/>
    <row r="1162" ht="44.1" customHeight="1"/>
    <row r="1163" ht="44.1" customHeight="1"/>
    <row r="1164" ht="44.1" customHeight="1"/>
    <row r="1165" ht="44.1" customHeight="1"/>
    <row r="1166" ht="44.1" customHeight="1"/>
    <row r="1167" ht="44.1" customHeight="1"/>
    <row r="1168" ht="44.1" customHeight="1"/>
    <row r="1169" ht="44.1" customHeight="1"/>
    <row r="1170" ht="44.1" customHeight="1"/>
    <row r="1171" ht="44.1" customHeight="1"/>
    <row r="1172" ht="44.1" customHeight="1"/>
    <row r="1173" ht="44.1" customHeight="1"/>
    <row r="1174" ht="44.1" customHeight="1"/>
    <row r="1175" ht="44.1" customHeight="1"/>
    <row r="1176" ht="44.1" customHeight="1"/>
    <row r="1177" ht="44.1" customHeight="1"/>
    <row r="1178" ht="44.1" customHeight="1"/>
    <row r="1179" ht="44.1" customHeight="1"/>
    <row r="1180" ht="44.1" customHeight="1"/>
    <row r="1181" ht="44.1" customHeight="1"/>
    <row r="1182" ht="44.1" customHeight="1"/>
    <row r="1183" ht="44.1" customHeight="1"/>
    <row r="1184" ht="44.1" customHeight="1"/>
    <row r="1185" ht="44.1" customHeight="1"/>
    <row r="1186" ht="44.1" customHeight="1"/>
    <row r="1187" ht="44.1" customHeight="1"/>
    <row r="1188" ht="44.1" customHeight="1"/>
    <row r="1189" ht="44.1" customHeight="1"/>
    <row r="1190" ht="44.1" customHeight="1"/>
    <row r="1191" ht="44.1" customHeight="1"/>
    <row r="1192" ht="44.1" customHeight="1"/>
    <row r="1193" ht="44.1" customHeight="1"/>
    <row r="1194" ht="44.1" customHeight="1"/>
    <row r="1195" ht="44.1" customHeight="1"/>
    <row r="1196" ht="44.1" customHeight="1"/>
    <row r="1197" ht="44.1" customHeight="1"/>
    <row r="1198" ht="44.1" customHeight="1"/>
    <row r="1199" ht="44.1" customHeight="1"/>
    <row r="1200" ht="44.1" customHeight="1"/>
    <row r="1201" ht="44.1" customHeight="1"/>
    <row r="1202" ht="44.1" customHeight="1"/>
    <row r="1203" ht="44.1" customHeight="1"/>
    <row r="1204" ht="44.1" customHeight="1"/>
    <row r="1205" ht="44.1" customHeight="1"/>
    <row r="1206" ht="44.1" customHeight="1"/>
    <row r="1207" ht="44.1" customHeight="1"/>
    <row r="1208" ht="44.1" customHeight="1"/>
    <row r="1209" ht="44.1" customHeight="1"/>
    <row r="1210" ht="44.1" customHeight="1"/>
    <row r="1211" ht="44.1" customHeight="1"/>
    <row r="1212" ht="44.1" customHeight="1"/>
    <row r="1213" ht="44.1" customHeight="1"/>
    <row r="1214" ht="44.1" customHeight="1"/>
    <row r="1215" ht="44.1" customHeight="1"/>
    <row r="1216" ht="44.1" customHeight="1"/>
    <row r="1217" ht="44.1" customHeight="1"/>
    <row r="1218" ht="44.1" customHeight="1"/>
    <row r="1219" ht="44.1" customHeight="1"/>
    <row r="1220" ht="44.1" customHeight="1"/>
    <row r="1221" ht="44.1" customHeight="1"/>
    <row r="1222" ht="44.1" customHeight="1"/>
    <row r="1223" ht="44.1" customHeight="1"/>
    <row r="1224" ht="44.1" customHeight="1"/>
    <row r="1225" ht="44.1" customHeight="1"/>
    <row r="1226" ht="44.1" customHeight="1"/>
    <row r="1227" ht="44.1" customHeight="1"/>
    <row r="1228" ht="44.1" customHeight="1"/>
    <row r="1229" ht="44.1" customHeight="1"/>
    <row r="1230" ht="44.1" customHeight="1"/>
    <row r="1231" ht="44.1" customHeight="1"/>
    <row r="1232" ht="44.1" customHeight="1"/>
    <row r="1233" ht="44.1" customHeight="1"/>
    <row r="1234" ht="44.1" customHeight="1"/>
    <row r="1235" ht="44.1" customHeight="1"/>
    <row r="1236" ht="44.1" customHeight="1"/>
    <row r="1237" ht="44.1" customHeight="1"/>
    <row r="1238" ht="44.1" customHeight="1"/>
    <row r="1239" ht="44.1" customHeight="1"/>
    <row r="1240" ht="44.1" customHeight="1"/>
    <row r="1241" ht="44.1" customHeight="1"/>
    <row r="1242" ht="44.1" customHeight="1"/>
    <row r="1243" ht="44.1" customHeight="1"/>
    <row r="1244" ht="44.1" customHeight="1"/>
    <row r="1245" ht="44.1" customHeight="1"/>
    <row r="1246" ht="44.1" customHeight="1"/>
    <row r="1247" ht="44.1" customHeight="1"/>
    <row r="1248" ht="44.1" customHeight="1"/>
    <row r="1249" ht="44.1" customHeight="1"/>
    <row r="1250" ht="44.1" customHeight="1"/>
    <row r="1251" ht="44.1" customHeight="1"/>
    <row r="1252" ht="44.1" customHeight="1"/>
    <row r="1253" ht="44.1" customHeight="1"/>
    <row r="1254" ht="44.1" customHeight="1"/>
    <row r="1255" ht="44.1" customHeight="1"/>
    <row r="1256" ht="44.1" customHeight="1"/>
    <row r="1257" ht="44.1" customHeight="1"/>
    <row r="1258" ht="44.1" customHeight="1"/>
    <row r="1259" ht="44.1" customHeight="1"/>
    <row r="1260" ht="44.1" customHeight="1"/>
    <row r="1261" ht="44.1" customHeight="1"/>
    <row r="1262" ht="44.1" customHeight="1"/>
    <row r="1263" ht="44.1" customHeight="1"/>
    <row r="1264" ht="44.1" customHeight="1"/>
    <row r="1265" ht="44.1" customHeight="1"/>
    <row r="1266" ht="44.1" customHeight="1"/>
    <row r="1267" ht="44.1" customHeight="1"/>
    <row r="1268" ht="44.1" customHeight="1"/>
    <row r="1269" ht="44.1" customHeight="1"/>
    <row r="1270" ht="44.1" customHeight="1"/>
    <row r="1271" ht="44.1" customHeight="1"/>
    <row r="1272" ht="44.1" customHeight="1"/>
    <row r="1273" ht="44.1" customHeight="1"/>
    <row r="1274" ht="44.1" customHeight="1"/>
    <row r="1275" ht="44.1" customHeight="1"/>
    <row r="1276" ht="44.1" customHeight="1"/>
    <row r="1277" ht="44.1" customHeight="1"/>
    <row r="1278" ht="44.1" customHeight="1"/>
    <row r="1279" ht="44.1" customHeight="1"/>
    <row r="1280" ht="44.1" customHeight="1"/>
    <row r="1281" ht="44.1" customHeight="1"/>
    <row r="1282" ht="44.1" customHeight="1"/>
    <row r="1283" ht="44.1" customHeight="1"/>
    <row r="1284" ht="44.1" customHeight="1"/>
    <row r="1285" ht="44.1" customHeight="1"/>
    <row r="1286" ht="44.1" customHeight="1"/>
    <row r="1287" ht="44.1" customHeight="1"/>
    <row r="1288" ht="44.1" customHeight="1"/>
    <row r="1289" ht="44.1" customHeight="1"/>
    <row r="1290" ht="44.1" customHeight="1"/>
    <row r="1291" ht="44.1" customHeight="1"/>
    <row r="1292" ht="44.1" customHeight="1"/>
    <row r="1293" ht="44.1" customHeight="1"/>
    <row r="1294" ht="44.1" customHeight="1"/>
    <row r="1295" ht="44.1" customHeight="1"/>
    <row r="1296" ht="44.1" customHeight="1"/>
    <row r="1297" ht="44.1" customHeight="1"/>
    <row r="1298" ht="44.1" customHeight="1"/>
    <row r="1299" ht="44.1" customHeight="1"/>
    <row r="1300" ht="44.1" customHeight="1"/>
    <row r="1301" ht="44.1" customHeight="1"/>
    <row r="1302" ht="44.1" customHeight="1"/>
    <row r="1303" ht="44.1" customHeight="1"/>
    <row r="1304" ht="44.1" customHeight="1"/>
    <row r="1305" ht="44.1" customHeight="1"/>
    <row r="1306" ht="44.1" customHeight="1"/>
    <row r="1307" ht="44.1" customHeight="1"/>
    <row r="1308" ht="44.1" customHeight="1"/>
    <row r="1309" ht="44.1" customHeight="1"/>
    <row r="1310" ht="44.1" customHeight="1"/>
    <row r="1311" ht="44.1" customHeight="1"/>
    <row r="1312" ht="44.1" customHeight="1"/>
    <row r="1313" ht="44.1" customHeight="1"/>
    <row r="1314" ht="44.1" customHeight="1"/>
    <row r="1315" ht="44.1" customHeight="1"/>
    <row r="1316" ht="44.1" customHeight="1"/>
    <row r="1317" ht="44.1" customHeight="1"/>
    <row r="1318" ht="44.1" customHeight="1"/>
    <row r="1319" ht="44.1" customHeight="1"/>
    <row r="1320" ht="44.1" customHeight="1"/>
    <row r="1321" ht="44.1" customHeight="1"/>
    <row r="1322" ht="44.1" customHeight="1"/>
    <row r="1323" ht="44.1" customHeight="1"/>
    <row r="1324" ht="44.1" customHeight="1"/>
    <row r="1325" ht="44.1" customHeight="1"/>
    <row r="1326" ht="44.1" customHeight="1"/>
    <row r="1327" ht="44.1" customHeight="1"/>
    <row r="1328" ht="44.1" customHeight="1"/>
    <row r="1329" ht="44.1" customHeight="1"/>
    <row r="1330" ht="44.1" customHeight="1"/>
    <row r="1331" ht="44.1" customHeight="1"/>
    <row r="1332" ht="44.1" customHeight="1"/>
    <row r="1333" ht="44.1" customHeight="1"/>
    <row r="1334" ht="44.1" customHeight="1"/>
    <row r="1335" ht="44.1" customHeight="1"/>
    <row r="1336" ht="44.1" customHeight="1"/>
    <row r="1337" ht="44.1" customHeight="1"/>
    <row r="1338" ht="44.1" customHeight="1"/>
    <row r="1339" ht="44.1" customHeight="1"/>
    <row r="1340" ht="44.1" customHeight="1"/>
    <row r="1341" ht="44.1" customHeight="1"/>
    <row r="1342" ht="44.1" customHeight="1"/>
    <row r="1343" ht="44.1" customHeight="1"/>
    <row r="1344" ht="44.1" customHeight="1"/>
    <row r="1345" ht="44.1" customHeight="1"/>
    <row r="1346" ht="44.1" customHeight="1"/>
    <row r="1347" ht="44.1" customHeight="1"/>
    <row r="1348" ht="44.1" customHeight="1"/>
    <row r="1349" ht="44.1" customHeight="1"/>
    <row r="1350" ht="44.1" customHeight="1"/>
    <row r="1351" ht="44.1" customHeight="1"/>
    <row r="1352" ht="44.1" customHeight="1"/>
    <row r="1353" ht="44.1" customHeight="1"/>
    <row r="1354" ht="44.1" customHeight="1"/>
    <row r="1355" ht="44.1" customHeight="1"/>
    <row r="1356" ht="44.1" customHeight="1"/>
    <row r="1357" ht="44.1" customHeight="1"/>
    <row r="1358" ht="44.1" customHeight="1"/>
    <row r="1359" ht="44.1" customHeight="1"/>
    <row r="1360" ht="44.1" customHeight="1"/>
    <row r="1361" ht="44.1" customHeight="1"/>
    <row r="1362" ht="44.1" customHeight="1"/>
    <row r="1363" ht="44.1" customHeight="1"/>
    <row r="1364" ht="44.1" customHeight="1"/>
    <row r="1365" ht="44.1" customHeight="1"/>
    <row r="1366" ht="44.1" customHeight="1"/>
    <row r="1367" ht="44.1" customHeight="1"/>
    <row r="1368" ht="44.1" customHeight="1"/>
    <row r="1369" ht="44.1" customHeight="1"/>
    <row r="1370" ht="44.1" customHeight="1"/>
    <row r="1371" ht="44.1" customHeight="1"/>
    <row r="1372" ht="44.1" customHeight="1"/>
    <row r="1373" ht="44.1" customHeight="1"/>
    <row r="1374" ht="44.1" customHeight="1"/>
    <row r="1375" ht="44.1" customHeight="1"/>
    <row r="1376" ht="44.1" customHeight="1"/>
    <row r="1377" ht="44.1" customHeight="1"/>
    <row r="1378" ht="44.1" customHeight="1"/>
    <row r="1379" ht="44.1" customHeight="1"/>
    <row r="1380" ht="44.1" customHeight="1"/>
    <row r="1381" ht="44.1" customHeight="1"/>
    <row r="1382" ht="44.1" customHeight="1"/>
    <row r="1383" ht="44.1" customHeight="1"/>
    <row r="1384" ht="44.1" customHeight="1"/>
    <row r="1385" ht="44.1" customHeight="1"/>
    <row r="1386" ht="44.1" customHeight="1"/>
    <row r="1387" ht="44.1" customHeight="1"/>
    <row r="1388" ht="44.1" customHeight="1"/>
    <row r="1389" ht="44.1" customHeight="1"/>
    <row r="1390" ht="44.1" customHeight="1"/>
    <row r="1391" ht="44.1" customHeight="1"/>
    <row r="1392" ht="44.1" customHeight="1"/>
    <row r="1393" ht="44.1" customHeight="1"/>
    <row r="1394" ht="44.1" customHeight="1"/>
    <row r="1395" ht="44.1" customHeight="1"/>
    <row r="1396" ht="44.1" customHeight="1"/>
    <row r="1397" ht="44.1" customHeight="1"/>
    <row r="1398" ht="44.1" customHeight="1"/>
    <row r="1399" ht="44.1" customHeight="1"/>
    <row r="1400" ht="44.1" customHeight="1"/>
    <row r="1401" ht="44.1" customHeight="1"/>
    <row r="1402" ht="44.1" customHeight="1"/>
    <row r="1403" ht="44.1" customHeight="1"/>
    <row r="1404" ht="44.1" customHeight="1"/>
    <row r="1405" ht="44.1" customHeight="1"/>
    <row r="1406" ht="44.1" customHeight="1"/>
    <row r="1407" ht="44.1" customHeight="1"/>
    <row r="1408" ht="44.1" customHeight="1"/>
    <row r="1409" ht="44.1" customHeight="1"/>
    <row r="1410" ht="44.1" customHeight="1"/>
    <row r="1411" ht="44.1" customHeight="1"/>
    <row r="1412" ht="44.1" customHeight="1"/>
    <row r="1413" ht="44.1" customHeight="1"/>
    <row r="1414" ht="44.1" customHeight="1"/>
    <row r="1415" ht="44.1" customHeight="1"/>
    <row r="1416" ht="44.1" customHeight="1"/>
    <row r="1417" ht="44.1" customHeight="1"/>
    <row r="1418" ht="44.1" customHeight="1"/>
    <row r="1419" ht="44.1" customHeight="1"/>
    <row r="1420" ht="44.1" customHeight="1"/>
    <row r="1421" ht="44.1" customHeight="1"/>
    <row r="1422" ht="44.1" customHeight="1"/>
    <row r="1423" ht="44.1" customHeight="1"/>
    <row r="1424" ht="44.1" customHeight="1"/>
    <row r="1425" ht="44.1" customHeight="1"/>
    <row r="1426" ht="44.1" customHeight="1"/>
    <row r="1427" ht="44.1" customHeight="1"/>
    <row r="1428" ht="44.1" customHeight="1"/>
    <row r="1429" ht="44.1" customHeight="1"/>
    <row r="1430" ht="44.1" customHeight="1"/>
    <row r="1431" ht="44.1" customHeight="1"/>
    <row r="1432" ht="44.1" customHeight="1"/>
    <row r="1433" ht="44.1" customHeight="1"/>
    <row r="1434" ht="44.1" customHeight="1"/>
    <row r="1435" ht="44.1" customHeight="1"/>
    <row r="1436" ht="44.1" customHeight="1"/>
    <row r="1437" ht="44.1" customHeight="1"/>
    <row r="1438" ht="44.1" customHeight="1"/>
    <row r="1439" ht="44.1" customHeight="1"/>
    <row r="1440" ht="44.1" customHeight="1"/>
    <row r="1441" ht="44.1" customHeight="1"/>
    <row r="1442" ht="44.1" customHeight="1"/>
    <row r="1443" ht="44.1" customHeight="1"/>
    <row r="1444" ht="44.1" customHeight="1"/>
    <row r="1445" ht="44.1" customHeight="1"/>
    <row r="1446" ht="44.1" customHeight="1"/>
    <row r="1447" ht="44.1" customHeight="1"/>
    <row r="1448" ht="44.1" customHeight="1"/>
    <row r="1449" ht="44.1" customHeight="1"/>
    <row r="1450" ht="44.1" customHeight="1"/>
    <row r="1451" ht="44.1" customHeight="1"/>
    <row r="1452" ht="44.1" customHeight="1"/>
    <row r="1453" ht="44.1" customHeight="1"/>
    <row r="1454" ht="44.1" customHeight="1"/>
    <row r="1455" ht="44.1" customHeight="1"/>
    <row r="1456" ht="44.1" customHeight="1"/>
    <row r="1457" ht="44.1" customHeight="1"/>
    <row r="1458" ht="44.1" customHeight="1"/>
    <row r="1459" ht="44.1" customHeight="1"/>
    <row r="1460" ht="44.1" customHeight="1"/>
    <row r="1461" ht="44.1" customHeight="1"/>
    <row r="1462" ht="44.1" customHeight="1"/>
    <row r="1463" ht="44.1" customHeight="1"/>
    <row r="1464" ht="44.1" customHeight="1"/>
    <row r="1465" ht="44.1" customHeight="1"/>
    <row r="1466" ht="44.1" customHeight="1"/>
    <row r="1467" ht="44.1" customHeight="1"/>
    <row r="1468" ht="44.1" customHeight="1"/>
    <row r="1469" ht="44.1" customHeight="1"/>
    <row r="1470" ht="44.1" customHeight="1"/>
    <row r="1471" ht="44.1" customHeight="1"/>
    <row r="1472" ht="44.1" customHeight="1"/>
    <row r="1473" ht="44.1" customHeight="1"/>
    <row r="1474" ht="44.1" customHeight="1"/>
    <row r="1475" ht="44.1" customHeight="1"/>
    <row r="1476" ht="44.1" customHeight="1"/>
    <row r="1477" ht="44.1" customHeight="1"/>
    <row r="1478" ht="44.1" customHeight="1"/>
    <row r="1479" ht="44.1" customHeight="1"/>
    <row r="1480" ht="44.1" customHeight="1"/>
    <row r="1481" ht="44.1" customHeight="1"/>
    <row r="1482" ht="44.1" customHeight="1"/>
    <row r="1483" ht="44.1" customHeight="1"/>
    <row r="1484" ht="44.1" customHeight="1"/>
    <row r="1485" ht="44.1" customHeight="1"/>
  </sheetData>
  <mergeCells count="1393">
    <mergeCell ref="A404:A405"/>
    <mergeCell ref="B404:B405"/>
    <mergeCell ref="C404:C405"/>
    <mergeCell ref="D404:D405"/>
    <mergeCell ref="E404:E405"/>
    <mergeCell ref="F404:F405"/>
    <mergeCell ref="G404:G405"/>
    <mergeCell ref="H404:H405"/>
    <mergeCell ref="S404:S405"/>
    <mergeCell ref="I397:I398"/>
    <mergeCell ref="J397:J398"/>
    <mergeCell ref="K397:K398"/>
    <mergeCell ref="L396:L398"/>
    <mergeCell ref="M396:M398"/>
    <mergeCell ref="N396:N398"/>
    <mergeCell ref="S397:S398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J403"/>
    <mergeCell ref="K402:K403"/>
    <mergeCell ref="S402:S403"/>
    <mergeCell ref="A391:A393"/>
    <mergeCell ref="A396:A398"/>
    <mergeCell ref="B396:B398"/>
    <mergeCell ref="C396:C398"/>
    <mergeCell ref="D396:D398"/>
    <mergeCell ref="E396:E398"/>
    <mergeCell ref="F396:F398"/>
    <mergeCell ref="G396:G398"/>
    <mergeCell ref="H396:H398"/>
    <mergeCell ref="J389:J390"/>
    <mergeCell ref="K389:K390"/>
    <mergeCell ref="S389:S390"/>
    <mergeCell ref="S391:S392"/>
    <mergeCell ref="B391:B393"/>
    <mergeCell ref="C391:C393"/>
    <mergeCell ref="D391:D393"/>
    <mergeCell ref="E391:E393"/>
    <mergeCell ref="F391:F393"/>
    <mergeCell ref="G391:G393"/>
    <mergeCell ref="H391:H393"/>
    <mergeCell ref="I391:I393"/>
    <mergeCell ref="J391:J393"/>
    <mergeCell ref="K391:K393"/>
    <mergeCell ref="A389:A390"/>
    <mergeCell ref="B389:B390"/>
    <mergeCell ref="C389:C390"/>
    <mergeCell ref="D389:D390"/>
    <mergeCell ref="E389:E390"/>
    <mergeCell ref="F389:F390"/>
    <mergeCell ref="G389:G390"/>
    <mergeCell ref="H389:H390"/>
    <mergeCell ref="I389:I390"/>
    <mergeCell ref="A384:A385"/>
    <mergeCell ref="B384:B385"/>
    <mergeCell ref="C384:C385"/>
    <mergeCell ref="D384:D385"/>
    <mergeCell ref="E384:E385"/>
    <mergeCell ref="F384:F385"/>
    <mergeCell ref="G384:G385"/>
    <mergeCell ref="H384:H385"/>
    <mergeCell ref="S384:S385"/>
    <mergeCell ref="A376:A377"/>
    <mergeCell ref="B376:B377"/>
    <mergeCell ref="C376:C377"/>
    <mergeCell ref="D376:D377"/>
    <mergeCell ref="E376:E377"/>
    <mergeCell ref="F376:F377"/>
    <mergeCell ref="G376:G377"/>
    <mergeCell ref="H376:H377"/>
    <mergeCell ref="S376:S377"/>
    <mergeCell ref="M360:M361"/>
    <mergeCell ref="N360:N361"/>
    <mergeCell ref="O360:O361"/>
    <mergeCell ref="P360:P361"/>
    <mergeCell ref="Q360:Q361"/>
    <mergeCell ref="R360:R361"/>
    <mergeCell ref="S360:S361"/>
    <mergeCell ref="A365:A367"/>
    <mergeCell ref="B365:B367"/>
    <mergeCell ref="C365:C367"/>
    <mergeCell ref="D365:D367"/>
    <mergeCell ref="E365:E367"/>
    <mergeCell ref="F365:F367"/>
    <mergeCell ref="G365:G367"/>
    <mergeCell ref="H365:H367"/>
    <mergeCell ref="I365:I367"/>
    <mergeCell ref="J365:J367"/>
    <mergeCell ref="K365:K367"/>
    <mergeCell ref="S365:S367"/>
    <mergeCell ref="A360:A361"/>
    <mergeCell ref="B360:B361"/>
    <mergeCell ref="C360:C361"/>
    <mergeCell ref="D360:D361"/>
    <mergeCell ref="E360:E361"/>
    <mergeCell ref="F360:F361"/>
    <mergeCell ref="G360:G361"/>
    <mergeCell ref="H360:H361"/>
    <mergeCell ref="L360:L361"/>
    <mergeCell ref="A351:A352"/>
    <mergeCell ref="B351:B352"/>
    <mergeCell ref="C351:C352"/>
    <mergeCell ref="D351:D352"/>
    <mergeCell ref="E351:E352"/>
    <mergeCell ref="F351:F352"/>
    <mergeCell ref="G351:G352"/>
    <mergeCell ref="H351:H352"/>
    <mergeCell ref="S351:S352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S348:S349"/>
    <mergeCell ref="E334:E335"/>
    <mergeCell ref="F334:F335"/>
    <mergeCell ref="G334:G335"/>
    <mergeCell ref="H334:H335"/>
    <mergeCell ref="S334:S335"/>
    <mergeCell ref="J343:J344"/>
    <mergeCell ref="K343:K344"/>
    <mergeCell ref="S343:S344"/>
    <mergeCell ref="A346:A347"/>
    <mergeCell ref="B346:B347"/>
    <mergeCell ref="C346:C347"/>
    <mergeCell ref="D346:D347"/>
    <mergeCell ref="E346:E347"/>
    <mergeCell ref="F346:F347"/>
    <mergeCell ref="G346:G347"/>
    <mergeCell ref="H346:H347"/>
    <mergeCell ref="S346:S347"/>
    <mergeCell ref="A343:A344"/>
    <mergeCell ref="B343:B344"/>
    <mergeCell ref="C343:C344"/>
    <mergeCell ref="D343:D344"/>
    <mergeCell ref="E343:E344"/>
    <mergeCell ref="F343:F344"/>
    <mergeCell ref="G343:G344"/>
    <mergeCell ref="H343:H344"/>
    <mergeCell ref="I343:I344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S255:S256"/>
    <mergeCell ref="J244:J245"/>
    <mergeCell ref="K244:K245"/>
    <mergeCell ref="S244:S245"/>
    <mergeCell ref="S250:S251"/>
    <mergeCell ref="A250:A251"/>
    <mergeCell ref="B250:B251"/>
    <mergeCell ref="C250:C251"/>
    <mergeCell ref="D250:D251"/>
    <mergeCell ref="E250:E251"/>
    <mergeCell ref="F250:F251"/>
    <mergeCell ref="G250:G251"/>
    <mergeCell ref="H250:H251"/>
    <mergeCell ref="A244:A245"/>
    <mergeCell ref="B244:B245"/>
    <mergeCell ref="C244:C245"/>
    <mergeCell ref="D244:D245"/>
    <mergeCell ref="E244:E245"/>
    <mergeCell ref="F244:F245"/>
    <mergeCell ref="G244:G245"/>
    <mergeCell ref="H244:H245"/>
    <mergeCell ref="I244:I245"/>
    <mergeCell ref="O227:O228"/>
    <mergeCell ref="P227:P228"/>
    <mergeCell ref="Q227:Q228"/>
    <mergeCell ref="R227:R228"/>
    <mergeCell ref="S227:S228"/>
    <mergeCell ref="L231:L232"/>
    <mergeCell ref="M231:M232"/>
    <mergeCell ref="N231:N232"/>
    <mergeCell ref="A231:A232"/>
    <mergeCell ref="B231:B232"/>
    <mergeCell ref="C231:C232"/>
    <mergeCell ref="D231:D232"/>
    <mergeCell ref="E231:E232"/>
    <mergeCell ref="F231:F232"/>
    <mergeCell ref="G231:G232"/>
    <mergeCell ref="H231:H232"/>
    <mergeCell ref="I231:I232"/>
    <mergeCell ref="J231:J232"/>
    <mergeCell ref="K231:K232"/>
    <mergeCell ref="L221:L222"/>
    <mergeCell ref="M221:M222"/>
    <mergeCell ref="N221:N222"/>
    <mergeCell ref="A227:A228"/>
    <mergeCell ref="B227:B228"/>
    <mergeCell ref="C227:C228"/>
    <mergeCell ref="D227:D228"/>
    <mergeCell ref="E227:E228"/>
    <mergeCell ref="F227:F228"/>
    <mergeCell ref="G227:G228"/>
    <mergeCell ref="H227:H228"/>
    <mergeCell ref="L227:L228"/>
    <mergeCell ref="M227:M228"/>
    <mergeCell ref="N227:N228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I221:I222"/>
    <mergeCell ref="J221:J222"/>
    <mergeCell ref="K221:K222"/>
    <mergeCell ref="S212:S213"/>
    <mergeCell ref="S216:S217"/>
    <mergeCell ref="A216:A217"/>
    <mergeCell ref="B216:B217"/>
    <mergeCell ref="C216:C217"/>
    <mergeCell ref="D216:D217"/>
    <mergeCell ref="E216:E217"/>
    <mergeCell ref="F216:F217"/>
    <mergeCell ref="G216:G217"/>
    <mergeCell ref="H216:H217"/>
    <mergeCell ref="I216:I217"/>
    <mergeCell ref="J216:J217"/>
    <mergeCell ref="K216:K217"/>
    <mergeCell ref="A212:A213"/>
    <mergeCell ref="B212:B213"/>
    <mergeCell ref="C212:C213"/>
    <mergeCell ref="D212:D213"/>
    <mergeCell ref="E212:E213"/>
    <mergeCell ref="F212:F213"/>
    <mergeCell ref="G212:G213"/>
    <mergeCell ref="H212:H213"/>
    <mergeCell ref="A208:A209"/>
    <mergeCell ref="B208:B209"/>
    <mergeCell ref="C208:C209"/>
    <mergeCell ref="D208:D209"/>
    <mergeCell ref="E208:E209"/>
    <mergeCell ref="F208:F209"/>
    <mergeCell ref="G208:G209"/>
    <mergeCell ref="H208:H209"/>
    <mergeCell ref="S208:S209"/>
    <mergeCell ref="J202:J203"/>
    <mergeCell ref="K202:K203"/>
    <mergeCell ref="L202:L203"/>
    <mergeCell ref="M202:M203"/>
    <mergeCell ref="N202:N203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L204:L205"/>
    <mergeCell ref="M204:M205"/>
    <mergeCell ref="N204:N205"/>
    <mergeCell ref="A202:A203"/>
    <mergeCell ref="B202:B203"/>
    <mergeCell ref="C202:C203"/>
    <mergeCell ref="D202:D203"/>
    <mergeCell ref="E202:E203"/>
    <mergeCell ref="F202:F203"/>
    <mergeCell ref="G202:G203"/>
    <mergeCell ref="H202:H203"/>
    <mergeCell ref="I202:I203"/>
    <mergeCell ref="A200:A201"/>
    <mergeCell ref="B200:B201"/>
    <mergeCell ref="C200:C201"/>
    <mergeCell ref="D200:D201"/>
    <mergeCell ref="E200:E201"/>
    <mergeCell ref="F200:F201"/>
    <mergeCell ref="G200:G201"/>
    <mergeCell ref="H200:H201"/>
    <mergeCell ref="S200:S201"/>
    <mergeCell ref="O188:O191"/>
    <mergeCell ref="P188:P191"/>
    <mergeCell ref="Q188:Q191"/>
    <mergeCell ref="R188:R191"/>
    <mergeCell ref="S188:S191"/>
    <mergeCell ref="G188:G191"/>
    <mergeCell ref="S197:S198"/>
    <mergeCell ref="A197:A198"/>
    <mergeCell ref="B197:B198"/>
    <mergeCell ref="C197:C198"/>
    <mergeCell ref="D197:D198"/>
    <mergeCell ref="E197:E198"/>
    <mergeCell ref="F197:F198"/>
    <mergeCell ref="G197:G198"/>
    <mergeCell ref="H197:H198"/>
    <mergeCell ref="A188:A191"/>
    <mergeCell ref="B188:B191"/>
    <mergeCell ref="C188:C191"/>
    <mergeCell ref="D188:D191"/>
    <mergeCell ref="E188:E191"/>
    <mergeCell ref="F188:F191"/>
    <mergeCell ref="H188:H191"/>
    <mergeCell ref="L188:L191"/>
    <mergeCell ref="N188:N191"/>
    <mergeCell ref="M188:M191"/>
    <mergeCell ref="J184:J185"/>
    <mergeCell ref="K184:K185"/>
    <mergeCell ref="S184:S185"/>
    <mergeCell ref="S186:S187"/>
    <mergeCell ref="A186:A187"/>
    <mergeCell ref="B186:B187"/>
    <mergeCell ref="C186:C187"/>
    <mergeCell ref="D186:D187"/>
    <mergeCell ref="E186:E187"/>
    <mergeCell ref="F186:F187"/>
    <mergeCell ref="G186:G187"/>
    <mergeCell ref="H186:H187"/>
    <mergeCell ref="A184:A185"/>
    <mergeCell ref="B184:B185"/>
    <mergeCell ref="C184:C185"/>
    <mergeCell ref="D184:D185"/>
    <mergeCell ref="E184:E185"/>
    <mergeCell ref="F184:F185"/>
    <mergeCell ref="G184:G185"/>
    <mergeCell ref="H184:H185"/>
    <mergeCell ref="I184:I185"/>
    <mergeCell ref="A180:A182"/>
    <mergeCell ref="B180:B182"/>
    <mergeCell ref="C180:C182"/>
    <mergeCell ref="D180:D182"/>
    <mergeCell ref="E180:E182"/>
    <mergeCell ref="F180:F182"/>
    <mergeCell ref="G180:G182"/>
    <mergeCell ref="H180:H182"/>
    <mergeCell ref="L180:L182"/>
    <mergeCell ref="M180:M182"/>
    <mergeCell ref="O180:O182"/>
    <mergeCell ref="P180:P182"/>
    <mergeCell ref="Q180:Q182"/>
    <mergeCell ref="R180:R182"/>
    <mergeCell ref="S180:S182"/>
    <mergeCell ref="N180:N182"/>
    <mergeCell ref="A178:A179"/>
    <mergeCell ref="B178:B179"/>
    <mergeCell ref="C178:C179"/>
    <mergeCell ref="D178:D179"/>
    <mergeCell ref="E178:E179"/>
    <mergeCell ref="F178:F179"/>
    <mergeCell ref="G178:G179"/>
    <mergeCell ref="H178:H179"/>
    <mergeCell ref="L178:L179"/>
    <mergeCell ref="O178:O179"/>
    <mergeCell ref="P178:P179"/>
    <mergeCell ref="Q178:Q179"/>
    <mergeCell ref="R178:R179"/>
    <mergeCell ref="S178:S179"/>
    <mergeCell ref="Q172:Q173"/>
    <mergeCell ref="R172:R173"/>
    <mergeCell ref="S172:S173"/>
    <mergeCell ref="A174:A177"/>
    <mergeCell ref="B174:B177"/>
    <mergeCell ref="C174:C177"/>
    <mergeCell ref="D174:D177"/>
    <mergeCell ref="E174:E177"/>
    <mergeCell ref="F174:F177"/>
    <mergeCell ref="G174:G177"/>
    <mergeCell ref="H174:H177"/>
    <mergeCell ref="L174:L177"/>
    <mergeCell ref="M174:M177"/>
    <mergeCell ref="N174:N177"/>
    <mergeCell ref="O174:O177"/>
    <mergeCell ref="P174:P177"/>
    <mergeCell ref="Q174:Q177"/>
    <mergeCell ref="R174:R177"/>
    <mergeCell ref="S174:S177"/>
    <mergeCell ref="A172:A173"/>
    <mergeCell ref="B172:B173"/>
    <mergeCell ref="C172:C173"/>
    <mergeCell ref="D172:D173"/>
    <mergeCell ref="S164:S165"/>
    <mergeCell ref="S166:S168"/>
    <mergeCell ref="A166:A168"/>
    <mergeCell ref="B166:B168"/>
    <mergeCell ref="C166:C168"/>
    <mergeCell ref="D166:D168"/>
    <mergeCell ref="E166:E168"/>
    <mergeCell ref="F166:F168"/>
    <mergeCell ref="G166:G168"/>
    <mergeCell ref="H166:H168"/>
    <mergeCell ref="A164:A165"/>
    <mergeCell ref="B164:B165"/>
    <mergeCell ref="C164:C165"/>
    <mergeCell ref="D164:D165"/>
    <mergeCell ref="E164:E165"/>
    <mergeCell ref="F164:F165"/>
    <mergeCell ref="G164:G165"/>
    <mergeCell ref="H164:H165"/>
    <mergeCell ref="L164:L165"/>
    <mergeCell ref="S158:S161"/>
    <mergeCell ref="A162:A163"/>
    <mergeCell ref="B162:B163"/>
    <mergeCell ref="C162:C163"/>
    <mergeCell ref="D162:D163"/>
    <mergeCell ref="E162:E163"/>
    <mergeCell ref="F162:F163"/>
    <mergeCell ref="G162:G163"/>
    <mergeCell ref="H162:H163"/>
    <mergeCell ref="I162:I163"/>
    <mergeCell ref="J162:J163"/>
    <mergeCell ref="K162:K163"/>
    <mergeCell ref="S162:S163"/>
    <mergeCell ref="A158:A161"/>
    <mergeCell ref="B158:B161"/>
    <mergeCell ref="C158:C161"/>
    <mergeCell ref="D158:D161"/>
    <mergeCell ref="E158:E161"/>
    <mergeCell ref="F158:F161"/>
    <mergeCell ref="G158:G161"/>
    <mergeCell ref="H158:H161"/>
    <mergeCell ref="L158:L161"/>
    <mergeCell ref="A154:A157"/>
    <mergeCell ref="B154:B157"/>
    <mergeCell ref="C154:C157"/>
    <mergeCell ref="D154:D157"/>
    <mergeCell ref="E154:E157"/>
    <mergeCell ref="F154:F157"/>
    <mergeCell ref="G154:G157"/>
    <mergeCell ref="H154:H157"/>
    <mergeCell ref="S154:S157"/>
    <mergeCell ref="S147:S149"/>
    <mergeCell ref="A150:A153"/>
    <mergeCell ref="B150:B153"/>
    <mergeCell ref="C150:C153"/>
    <mergeCell ref="D150:D153"/>
    <mergeCell ref="E150:E153"/>
    <mergeCell ref="F150:F153"/>
    <mergeCell ref="G150:G153"/>
    <mergeCell ref="H150:H153"/>
    <mergeCell ref="L150:L153"/>
    <mergeCell ref="M150:M153"/>
    <mergeCell ref="N150:N153"/>
    <mergeCell ref="O150:O153"/>
    <mergeCell ref="P150:P153"/>
    <mergeCell ref="Q150:Q153"/>
    <mergeCell ref="R150:R153"/>
    <mergeCell ref="S150:S153"/>
    <mergeCell ref="D42:D44"/>
    <mergeCell ref="E42:E44"/>
    <mergeCell ref="R37:R38"/>
    <mergeCell ref="A147:A149"/>
    <mergeCell ref="B147:B149"/>
    <mergeCell ref="C147:C149"/>
    <mergeCell ref="D147:D149"/>
    <mergeCell ref="E147:E149"/>
    <mergeCell ref="F147:F149"/>
    <mergeCell ref="G147:G149"/>
    <mergeCell ref="H147:H149"/>
    <mergeCell ref="L147:L149"/>
    <mergeCell ref="M147:M149"/>
    <mergeCell ref="N147:N149"/>
    <mergeCell ref="O147:O149"/>
    <mergeCell ref="P147:P149"/>
    <mergeCell ref="Q147:Q149"/>
    <mergeCell ref="R147:R149"/>
    <mergeCell ref="L42:L44"/>
    <mergeCell ref="M42:M44"/>
    <mergeCell ref="N42:N44"/>
    <mergeCell ref="O42:O44"/>
    <mergeCell ref="P42:P44"/>
    <mergeCell ref="Q42:Q44"/>
    <mergeCell ref="R42:R44"/>
    <mergeCell ref="A37:A38"/>
    <mergeCell ref="B37:B38"/>
    <mergeCell ref="C37:C38"/>
    <mergeCell ref="D37:D38"/>
    <mergeCell ref="R60:R61"/>
    <mergeCell ref="A65:A68"/>
    <mergeCell ref="B65:B68"/>
    <mergeCell ref="H34:H35"/>
    <mergeCell ref="L34:L35"/>
    <mergeCell ref="I29:I31"/>
    <mergeCell ref="L29:L31"/>
    <mergeCell ref="A29:A31"/>
    <mergeCell ref="B29:B31"/>
    <mergeCell ref="C29:C31"/>
    <mergeCell ref="D29:D31"/>
    <mergeCell ref="E29:E31"/>
    <mergeCell ref="S42:S44"/>
    <mergeCell ref="F42:F44"/>
    <mergeCell ref="G42:G44"/>
    <mergeCell ref="H42:H44"/>
    <mergeCell ref="G29:G31"/>
    <mergeCell ref="H29:H31"/>
    <mergeCell ref="R34:R35"/>
    <mergeCell ref="S34:S35"/>
    <mergeCell ref="M37:M38"/>
    <mergeCell ref="N37:N38"/>
    <mergeCell ref="O37:O38"/>
    <mergeCell ref="P37:P38"/>
    <mergeCell ref="Q37:Q38"/>
    <mergeCell ref="S37:S38"/>
    <mergeCell ref="M34:M35"/>
    <mergeCell ref="N34:N35"/>
    <mergeCell ref="O34:O35"/>
    <mergeCell ref="P34:P35"/>
    <mergeCell ref="Q34:Q35"/>
    <mergeCell ref="M29:M31"/>
    <mergeCell ref="A42:A44"/>
    <mergeCell ref="B42:B44"/>
    <mergeCell ref="C42:C44"/>
    <mergeCell ref="S19:S22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S25:S26"/>
    <mergeCell ref="R29:R31"/>
    <mergeCell ref="S29:S31"/>
    <mergeCell ref="F29:F31"/>
    <mergeCell ref="E37:E38"/>
    <mergeCell ref="F37:F38"/>
    <mergeCell ref="G37:G38"/>
    <mergeCell ref="H37:H38"/>
    <mergeCell ref="L37:L38"/>
    <mergeCell ref="N29:N31"/>
    <mergeCell ref="O29:O31"/>
    <mergeCell ref="P29:P31"/>
    <mergeCell ref="Q29:Q31"/>
    <mergeCell ref="A34:A35"/>
    <mergeCell ref="B34:B35"/>
    <mergeCell ref="C34:C35"/>
    <mergeCell ref="D34:D35"/>
    <mergeCell ref="E34:E35"/>
    <mergeCell ref="F34:F35"/>
    <mergeCell ref="G34:G35"/>
    <mergeCell ref="S16:S17"/>
    <mergeCell ref="A19:A22"/>
    <mergeCell ref="B19:B22"/>
    <mergeCell ref="C19:C22"/>
    <mergeCell ref="D19:D22"/>
    <mergeCell ref="E19:E22"/>
    <mergeCell ref="F19:F22"/>
    <mergeCell ref="G19:G22"/>
    <mergeCell ref="H19:H22"/>
    <mergeCell ref="I19:I22"/>
    <mergeCell ref="L19:L22"/>
    <mergeCell ref="M19:M22"/>
    <mergeCell ref="N19:N22"/>
    <mergeCell ref="O19:O22"/>
    <mergeCell ref="P19:P22"/>
    <mergeCell ref="Q19:Q22"/>
    <mergeCell ref="N16:N17"/>
    <mergeCell ref="O16:O17"/>
    <mergeCell ref="P16:P17"/>
    <mergeCell ref="Q16:Q17"/>
    <mergeCell ref="R16:R17"/>
    <mergeCell ref="F16:F17"/>
    <mergeCell ref="G16:G17"/>
    <mergeCell ref="H16:H17"/>
    <mergeCell ref="L16:L17"/>
    <mergeCell ref="M16:M17"/>
    <mergeCell ref="A16:A17"/>
    <mergeCell ref="B16:B17"/>
    <mergeCell ref="C16:C17"/>
    <mergeCell ref="D16:D17"/>
    <mergeCell ref="E16:E17"/>
    <mergeCell ref="R19:R22"/>
    <mergeCell ref="A11:A12"/>
    <mergeCell ref="B11:B12"/>
    <mergeCell ref="C11:C12"/>
    <mergeCell ref="D11:D12"/>
    <mergeCell ref="E11:E12"/>
    <mergeCell ref="F11:F12"/>
    <mergeCell ref="G11:G12"/>
    <mergeCell ref="H11:H12"/>
    <mergeCell ref="L9:L10"/>
    <mergeCell ref="A1:S1"/>
    <mergeCell ref="A2:H2"/>
    <mergeCell ref="I2:N2"/>
    <mergeCell ref="O2:S2"/>
    <mergeCell ref="A3:H3"/>
    <mergeCell ref="I3:K3"/>
    <mergeCell ref="L3:S3"/>
    <mergeCell ref="A9:A10"/>
    <mergeCell ref="B9:B10"/>
    <mergeCell ref="C9:C10"/>
    <mergeCell ref="D9:D10"/>
    <mergeCell ref="E9:E10"/>
    <mergeCell ref="F9:F10"/>
    <mergeCell ref="G9:G10"/>
    <mergeCell ref="H9:H10"/>
    <mergeCell ref="S9:S10"/>
    <mergeCell ref="M9:M10"/>
    <mergeCell ref="N9:N10"/>
    <mergeCell ref="O9:O10"/>
    <mergeCell ref="P9:P10"/>
    <mergeCell ref="Q9:Q10"/>
    <mergeCell ref="R9:R10"/>
    <mergeCell ref="B561:R561"/>
    <mergeCell ref="M158:M161"/>
    <mergeCell ref="N158:N161"/>
    <mergeCell ref="O158:O161"/>
    <mergeCell ref="P158:P161"/>
    <mergeCell ref="Q158:Q161"/>
    <mergeCell ref="R158:R161"/>
    <mergeCell ref="M164:M165"/>
    <mergeCell ref="N164:N165"/>
    <mergeCell ref="O164:O165"/>
    <mergeCell ref="P164:P165"/>
    <mergeCell ref="Q164:Q165"/>
    <mergeCell ref="R164:R165"/>
    <mergeCell ref="M172:M173"/>
    <mergeCell ref="N172:N173"/>
    <mergeCell ref="O172:O173"/>
    <mergeCell ref="M46:M49"/>
    <mergeCell ref="N46:N49"/>
    <mergeCell ref="O46:O49"/>
    <mergeCell ref="P46:P49"/>
    <mergeCell ref="Q46:Q49"/>
    <mergeCell ref="R46:R49"/>
    <mergeCell ref="G69:G70"/>
    <mergeCell ref="H69:H70"/>
    <mergeCell ref="E172:E173"/>
    <mergeCell ref="P172:P173"/>
    <mergeCell ref="F172:F173"/>
    <mergeCell ref="G172:G173"/>
    <mergeCell ref="H172:H173"/>
    <mergeCell ref="L172:L173"/>
    <mergeCell ref="M178:M179"/>
    <mergeCell ref="N178:N179"/>
    <mergeCell ref="S45:S49"/>
    <mergeCell ref="A52:A53"/>
    <mergeCell ref="B52:B53"/>
    <mergeCell ref="C52:C53"/>
    <mergeCell ref="D52:D53"/>
    <mergeCell ref="E52:E53"/>
    <mergeCell ref="F52:F53"/>
    <mergeCell ref="G52:G53"/>
    <mergeCell ref="H52:H53"/>
    <mergeCell ref="L52:L53"/>
    <mergeCell ref="M52:M53"/>
    <mergeCell ref="N52:N53"/>
    <mergeCell ref="O52:O53"/>
    <mergeCell ref="P52:P53"/>
    <mergeCell ref="Q52:Q53"/>
    <mergeCell ref="R52:R53"/>
    <mergeCell ref="S52:S53"/>
    <mergeCell ref="A45:A49"/>
    <mergeCell ref="B45:B49"/>
    <mergeCell ref="C45:C49"/>
    <mergeCell ref="D45:D49"/>
    <mergeCell ref="E45:E49"/>
    <mergeCell ref="F45:F49"/>
    <mergeCell ref="G45:G49"/>
    <mergeCell ref="H45:H49"/>
    <mergeCell ref="L46:L49"/>
    <mergeCell ref="C65:C68"/>
    <mergeCell ref="D65:D68"/>
    <mergeCell ref="E65:E68"/>
    <mergeCell ref="F65:F68"/>
    <mergeCell ref="G65:G68"/>
    <mergeCell ref="H65:H68"/>
    <mergeCell ref="L67:L68"/>
    <mergeCell ref="M67:M68"/>
    <mergeCell ref="N67:N68"/>
    <mergeCell ref="O67:O68"/>
    <mergeCell ref="P67:P68"/>
    <mergeCell ref="Q67:Q68"/>
    <mergeCell ref="R67:R68"/>
    <mergeCell ref="S65:S68"/>
    <mergeCell ref="A55:A57"/>
    <mergeCell ref="B55:B57"/>
    <mergeCell ref="C55:C57"/>
    <mergeCell ref="D55:D57"/>
    <mergeCell ref="E55:E57"/>
    <mergeCell ref="F55:F57"/>
    <mergeCell ref="G55:G57"/>
    <mergeCell ref="H55:H57"/>
    <mergeCell ref="A60:A61"/>
    <mergeCell ref="B60:B61"/>
    <mergeCell ref="C60:C61"/>
    <mergeCell ref="D60:D61"/>
    <mergeCell ref="E60:E61"/>
    <mergeCell ref="F60:F61"/>
    <mergeCell ref="G60:G61"/>
    <mergeCell ref="H60:H61"/>
    <mergeCell ref="I69:I70"/>
    <mergeCell ref="L60:L61"/>
    <mergeCell ref="M60:M61"/>
    <mergeCell ref="N60:N61"/>
    <mergeCell ref="O60:O61"/>
    <mergeCell ref="P60:P61"/>
    <mergeCell ref="Q60:Q61"/>
    <mergeCell ref="S80:S84"/>
    <mergeCell ref="J69:J70"/>
    <mergeCell ref="K69:K70"/>
    <mergeCell ref="L69:L70"/>
    <mergeCell ref="M69:M70"/>
    <mergeCell ref="N69:N70"/>
    <mergeCell ref="S71:S73"/>
    <mergeCell ref="A71:A74"/>
    <mergeCell ref="B71:B74"/>
    <mergeCell ref="C71:C74"/>
    <mergeCell ref="D71:D74"/>
    <mergeCell ref="E71:E74"/>
    <mergeCell ref="F71:F74"/>
    <mergeCell ref="G71:G74"/>
    <mergeCell ref="H71:H74"/>
    <mergeCell ref="I71:I74"/>
    <mergeCell ref="J71:J74"/>
    <mergeCell ref="K71:K74"/>
    <mergeCell ref="A69:A70"/>
    <mergeCell ref="B69:B70"/>
    <mergeCell ref="C69:C70"/>
    <mergeCell ref="D69:D70"/>
    <mergeCell ref="E69:E70"/>
    <mergeCell ref="F69:F70"/>
    <mergeCell ref="S60:S61"/>
    <mergeCell ref="A80:A84"/>
    <mergeCell ref="B80:B84"/>
    <mergeCell ref="C80:C84"/>
    <mergeCell ref="D80:D84"/>
    <mergeCell ref="E80:E84"/>
    <mergeCell ref="F80:F84"/>
    <mergeCell ref="G80:G84"/>
    <mergeCell ref="H80:H84"/>
    <mergeCell ref="M87:M90"/>
    <mergeCell ref="N87:N90"/>
    <mergeCell ref="O87:O90"/>
    <mergeCell ref="P87:P90"/>
    <mergeCell ref="Q87:Q90"/>
    <mergeCell ref="R87:R90"/>
    <mergeCell ref="S87:S90"/>
    <mergeCell ref="A92:A93"/>
    <mergeCell ref="B92:B93"/>
    <mergeCell ref="C92:C93"/>
    <mergeCell ref="D92:D93"/>
    <mergeCell ref="E92:E93"/>
    <mergeCell ref="F92:F93"/>
    <mergeCell ref="G92:G93"/>
    <mergeCell ref="H92:H93"/>
    <mergeCell ref="S92:S93"/>
    <mergeCell ref="A87:A90"/>
    <mergeCell ref="B87:B90"/>
    <mergeCell ref="C87:C90"/>
    <mergeCell ref="D87:D90"/>
    <mergeCell ref="E87:E90"/>
    <mergeCell ref="F87:F90"/>
    <mergeCell ref="G87:G90"/>
    <mergeCell ref="R95:R97"/>
    <mergeCell ref="S95:S97"/>
    <mergeCell ref="A98:A99"/>
    <mergeCell ref="B98:B99"/>
    <mergeCell ref="C98:C99"/>
    <mergeCell ref="D98:D99"/>
    <mergeCell ref="E98:E99"/>
    <mergeCell ref="F98:F99"/>
    <mergeCell ref="G98:G99"/>
    <mergeCell ref="H98:H99"/>
    <mergeCell ref="I98:I99"/>
    <mergeCell ref="J98:J99"/>
    <mergeCell ref="K98:K99"/>
    <mergeCell ref="S98:S99"/>
    <mergeCell ref="A95:A97"/>
    <mergeCell ref="B95:B97"/>
    <mergeCell ref="C95:C97"/>
    <mergeCell ref="D95:D97"/>
    <mergeCell ref="E95:E97"/>
    <mergeCell ref="F95:F97"/>
    <mergeCell ref="G95:G97"/>
    <mergeCell ref="L101:L102"/>
    <mergeCell ref="M95:M97"/>
    <mergeCell ref="N95:N97"/>
    <mergeCell ref="H95:H97"/>
    <mergeCell ref="L95:L97"/>
    <mergeCell ref="I106:I107"/>
    <mergeCell ref="M101:M102"/>
    <mergeCell ref="N101:N102"/>
    <mergeCell ref="O101:O102"/>
    <mergeCell ref="P101:P102"/>
    <mergeCell ref="Q101:Q102"/>
    <mergeCell ref="J106:J107"/>
    <mergeCell ref="K106:K107"/>
    <mergeCell ref="L106:L107"/>
    <mergeCell ref="M106:M107"/>
    <mergeCell ref="N106:N107"/>
    <mergeCell ref="H87:H90"/>
    <mergeCell ref="O95:O97"/>
    <mergeCell ref="P95:P97"/>
    <mergeCell ref="Q95:Q97"/>
    <mergeCell ref="L87:L90"/>
    <mergeCell ref="A106:A107"/>
    <mergeCell ref="B106:B107"/>
    <mergeCell ref="C106:C107"/>
    <mergeCell ref="D106:D107"/>
    <mergeCell ref="E106:E107"/>
    <mergeCell ref="F106:F107"/>
    <mergeCell ref="G106:G107"/>
    <mergeCell ref="H106:H107"/>
    <mergeCell ref="R101:R102"/>
    <mergeCell ref="S101:S102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K103:K104"/>
    <mergeCell ref="L103:L104"/>
    <mergeCell ref="M103:M104"/>
    <mergeCell ref="N103:N104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O108:O109"/>
    <mergeCell ref="P108:P109"/>
    <mergeCell ref="Q108:Q109"/>
    <mergeCell ref="R108:R109"/>
    <mergeCell ref="S108:S109"/>
    <mergeCell ref="A111:A113"/>
    <mergeCell ref="B111:B113"/>
    <mergeCell ref="C111:C113"/>
    <mergeCell ref="D111:D113"/>
    <mergeCell ref="E111:E113"/>
    <mergeCell ref="F111:F113"/>
    <mergeCell ref="G111:G113"/>
    <mergeCell ref="H111:H113"/>
    <mergeCell ref="L111:L113"/>
    <mergeCell ref="M111:M113"/>
    <mergeCell ref="N111:N113"/>
    <mergeCell ref="O112:O113"/>
    <mergeCell ref="P112:P113"/>
    <mergeCell ref="Q112:Q113"/>
    <mergeCell ref="R112:R113"/>
    <mergeCell ref="S112:S113"/>
    <mergeCell ref="A108:A109"/>
    <mergeCell ref="B108:B109"/>
    <mergeCell ref="C108:C109"/>
    <mergeCell ref="D108:D109"/>
    <mergeCell ref="E108:E109"/>
    <mergeCell ref="F108:F109"/>
    <mergeCell ref="G108:G109"/>
    <mergeCell ref="H108:H109"/>
    <mergeCell ref="L108:L109"/>
    <mergeCell ref="M108:M109"/>
    <mergeCell ref="N108:N109"/>
    <mergeCell ref="S114:S115"/>
    <mergeCell ref="A114:A117"/>
    <mergeCell ref="B114:B117"/>
    <mergeCell ref="C114:C117"/>
    <mergeCell ref="D114:D117"/>
    <mergeCell ref="E114:E117"/>
    <mergeCell ref="F114:F117"/>
    <mergeCell ref="G114:G117"/>
    <mergeCell ref="H114:H117"/>
    <mergeCell ref="S121:S123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S126:S128"/>
    <mergeCell ref="A124:A125"/>
    <mergeCell ref="B124:B125"/>
    <mergeCell ref="C124:C125"/>
    <mergeCell ref="D124:D125"/>
    <mergeCell ref="E124:E125"/>
    <mergeCell ref="F124:F125"/>
    <mergeCell ref="G124:G125"/>
    <mergeCell ref="H124:H125"/>
    <mergeCell ref="S124:S125"/>
    <mergeCell ref="I131:I134"/>
    <mergeCell ref="A126:A128"/>
    <mergeCell ref="B126:B128"/>
    <mergeCell ref="C126:C128"/>
    <mergeCell ref="D126:D128"/>
    <mergeCell ref="E126:E128"/>
    <mergeCell ref="F126:F128"/>
    <mergeCell ref="G126:G128"/>
    <mergeCell ref="H126:H128"/>
    <mergeCell ref="J131:J134"/>
    <mergeCell ref="K131:K134"/>
    <mergeCell ref="O133:O134"/>
    <mergeCell ref="P133:P134"/>
    <mergeCell ref="Q133:Q134"/>
    <mergeCell ref="R133:R134"/>
    <mergeCell ref="S133:S134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S138:S139"/>
    <mergeCell ref="A131:A134"/>
    <mergeCell ref="B131:B134"/>
    <mergeCell ref="C131:C134"/>
    <mergeCell ref="D131:D134"/>
    <mergeCell ref="E131:E134"/>
    <mergeCell ref="F131:F134"/>
    <mergeCell ref="G131:G134"/>
    <mergeCell ref="H131:H134"/>
    <mergeCell ref="S257:S260"/>
    <mergeCell ref="A257:A260"/>
    <mergeCell ref="B257:B260"/>
    <mergeCell ref="C257:C260"/>
    <mergeCell ref="D257:D260"/>
    <mergeCell ref="E257:E260"/>
    <mergeCell ref="F257:F260"/>
    <mergeCell ref="G257:G260"/>
    <mergeCell ref="H257:H260"/>
    <mergeCell ref="J267:J270"/>
    <mergeCell ref="K267:K270"/>
    <mergeCell ref="S267:S269"/>
    <mergeCell ref="S271:S273"/>
    <mergeCell ref="A271:A274"/>
    <mergeCell ref="B271:B274"/>
    <mergeCell ref="C271:C274"/>
    <mergeCell ref="D271:D274"/>
    <mergeCell ref="E271:E274"/>
    <mergeCell ref="F271:F274"/>
    <mergeCell ref="G271:G274"/>
    <mergeCell ref="H271:H274"/>
    <mergeCell ref="I271:I274"/>
    <mergeCell ref="J271:J274"/>
    <mergeCell ref="K271:K274"/>
    <mergeCell ref="A267:A270"/>
    <mergeCell ref="B267:B270"/>
    <mergeCell ref="C267:C270"/>
    <mergeCell ref="D267:D270"/>
    <mergeCell ref="E267:E270"/>
    <mergeCell ref="F267:F270"/>
    <mergeCell ref="G267:G270"/>
    <mergeCell ref="H267:H270"/>
    <mergeCell ref="I267:I270"/>
    <mergeCell ref="D281:D282"/>
    <mergeCell ref="E281:E282"/>
    <mergeCell ref="F281:F282"/>
    <mergeCell ref="G281:G282"/>
    <mergeCell ref="H281:H282"/>
    <mergeCell ref="L281:L282"/>
    <mergeCell ref="S275:S277"/>
    <mergeCell ref="A275:A278"/>
    <mergeCell ref="B275:B278"/>
    <mergeCell ref="C275:C278"/>
    <mergeCell ref="D275:D278"/>
    <mergeCell ref="E275:E278"/>
    <mergeCell ref="F275:F278"/>
    <mergeCell ref="G275:G278"/>
    <mergeCell ref="H275:H278"/>
    <mergeCell ref="I275:I278"/>
    <mergeCell ref="J275:J278"/>
    <mergeCell ref="K275:K278"/>
    <mergeCell ref="M281:M282"/>
    <mergeCell ref="N281:N282"/>
    <mergeCell ref="O281:O282"/>
    <mergeCell ref="P281:P282"/>
    <mergeCell ref="Q281:Q282"/>
    <mergeCell ref="R281:R282"/>
    <mergeCell ref="S281:S282"/>
    <mergeCell ref="A283:A284"/>
    <mergeCell ref="B283:B284"/>
    <mergeCell ref="C283:C284"/>
    <mergeCell ref="D283:D284"/>
    <mergeCell ref="E283:E284"/>
    <mergeCell ref="F283:F284"/>
    <mergeCell ref="G283:G284"/>
    <mergeCell ref="H283:H284"/>
    <mergeCell ref="I283:I284"/>
    <mergeCell ref="J283:J284"/>
    <mergeCell ref="K283:K284"/>
    <mergeCell ref="L283:L284"/>
    <mergeCell ref="M283:M284"/>
    <mergeCell ref="N283:N284"/>
    <mergeCell ref="A281:A282"/>
    <mergeCell ref="B281:B282"/>
    <mergeCell ref="C281:C282"/>
    <mergeCell ref="S287:S288"/>
    <mergeCell ref="A287:A288"/>
    <mergeCell ref="B287:B288"/>
    <mergeCell ref="C287:C288"/>
    <mergeCell ref="D287:D288"/>
    <mergeCell ref="E287:E288"/>
    <mergeCell ref="F287:F288"/>
    <mergeCell ref="G287:G288"/>
    <mergeCell ref="H287:H288"/>
    <mergeCell ref="J289:J290"/>
    <mergeCell ref="K289:K290"/>
    <mergeCell ref="S289:S290"/>
    <mergeCell ref="A294:A296"/>
    <mergeCell ref="B294:B296"/>
    <mergeCell ref="D294:D296"/>
    <mergeCell ref="C294:C296"/>
    <mergeCell ref="E294:E296"/>
    <mergeCell ref="G294:G296"/>
    <mergeCell ref="F294:F296"/>
    <mergeCell ref="H294:H296"/>
    <mergeCell ref="I295:I296"/>
    <mergeCell ref="J295:J296"/>
    <mergeCell ref="K295:K296"/>
    <mergeCell ref="S294:S296"/>
    <mergeCell ref="A289:A290"/>
    <mergeCell ref="B289:B290"/>
    <mergeCell ref="C289:C290"/>
    <mergeCell ref="D289:D290"/>
    <mergeCell ref="E289:E290"/>
    <mergeCell ref="F289:F290"/>
    <mergeCell ref="G289:G290"/>
    <mergeCell ref="H289:H290"/>
    <mergeCell ref="I289:I290"/>
    <mergeCell ref="A304:A305"/>
    <mergeCell ref="B304:B305"/>
    <mergeCell ref="C304:C305"/>
    <mergeCell ref="D304:D305"/>
    <mergeCell ref="E304:E305"/>
    <mergeCell ref="F304:F305"/>
    <mergeCell ref="G304:G305"/>
    <mergeCell ref="H304:H305"/>
    <mergeCell ref="S304:S305"/>
    <mergeCell ref="S317:S318"/>
    <mergeCell ref="L312:L313"/>
    <mergeCell ref="M312:M313"/>
    <mergeCell ref="N312:N313"/>
    <mergeCell ref="A312:A313"/>
    <mergeCell ref="B312:B313"/>
    <mergeCell ref="C312:C313"/>
    <mergeCell ref="D312:D313"/>
    <mergeCell ref="E312:E313"/>
    <mergeCell ref="F312:F313"/>
    <mergeCell ref="G312:G313"/>
    <mergeCell ref="H312:H313"/>
    <mergeCell ref="F314:F315"/>
    <mergeCell ref="G314:G315"/>
    <mergeCell ref="H314:H315"/>
    <mergeCell ref="L314:L315"/>
    <mergeCell ref="M314:M315"/>
    <mergeCell ref="A317:A318"/>
    <mergeCell ref="B317:B318"/>
    <mergeCell ref="C317:C318"/>
    <mergeCell ref="D317:D318"/>
    <mergeCell ref="E317:E318"/>
    <mergeCell ref="N314:N315"/>
    <mergeCell ref="O314:O315"/>
    <mergeCell ref="P314:P315"/>
    <mergeCell ref="Q314:Q315"/>
    <mergeCell ref="R314:R315"/>
    <mergeCell ref="S314:S315"/>
    <mergeCell ref="B322:B323"/>
    <mergeCell ref="A322:A323"/>
    <mergeCell ref="C322:C323"/>
    <mergeCell ref="D322:D323"/>
    <mergeCell ref="E322:E323"/>
    <mergeCell ref="F322:F323"/>
    <mergeCell ref="G322:G323"/>
    <mergeCell ref="H322:H323"/>
    <mergeCell ref="I322:I323"/>
    <mergeCell ref="J322:J323"/>
    <mergeCell ref="K322:K323"/>
    <mergeCell ref="L322:L323"/>
    <mergeCell ref="M322:M323"/>
    <mergeCell ref="N322:N323"/>
    <mergeCell ref="B314:B315"/>
    <mergeCell ref="C314:C315"/>
    <mergeCell ref="D314:D315"/>
    <mergeCell ref="E314:E315"/>
    <mergeCell ref="A408:A409"/>
    <mergeCell ref="B408:B409"/>
    <mergeCell ref="C408:C409"/>
    <mergeCell ref="D408:D409"/>
    <mergeCell ref="E408:E409"/>
    <mergeCell ref="F408:F409"/>
    <mergeCell ref="G408:G409"/>
    <mergeCell ref="H408:H409"/>
    <mergeCell ref="L408:L409"/>
    <mergeCell ref="M408:M409"/>
    <mergeCell ref="N408:N409"/>
    <mergeCell ref="O408:O409"/>
    <mergeCell ref="P408:P409"/>
    <mergeCell ref="Q408:Q409"/>
    <mergeCell ref="R408:R409"/>
    <mergeCell ref="S408:S409"/>
    <mergeCell ref="F317:F318"/>
    <mergeCell ref="G317:G318"/>
    <mergeCell ref="H317:H318"/>
    <mergeCell ref="A337:A338"/>
    <mergeCell ref="B337:B338"/>
    <mergeCell ref="C337:C338"/>
    <mergeCell ref="D337:D338"/>
    <mergeCell ref="E337:E338"/>
    <mergeCell ref="F337:F338"/>
    <mergeCell ref="G337:G338"/>
    <mergeCell ref="H337:H338"/>
    <mergeCell ref="S337:S338"/>
    <mergeCell ref="A334:A335"/>
    <mergeCell ref="B334:B335"/>
    <mergeCell ref="C334:C335"/>
    <mergeCell ref="D334:D335"/>
    <mergeCell ref="A412:A413"/>
    <mergeCell ref="B412:B413"/>
    <mergeCell ref="C412:C413"/>
    <mergeCell ref="D412:D413"/>
    <mergeCell ref="E412:E413"/>
    <mergeCell ref="F412:F413"/>
    <mergeCell ref="G412:G413"/>
    <mergeCell ref="H412:H413"/>
    <mergeCell ref="L412:L413"/>
    <mergeCell ref="M412:M413"/>
    <mergeCell ref="N412:N413"/>
    <mergeCell ref="O412:O413"/>
    <mergeCell ref="P412:P413"/>
    <mergeCell ref="Q412:Q413"/>
    <mergeCell ref="S412:S413"/>
    <mergeCell ref="R412:R413"/>
    <mergeCell ref="A414:A415"/>
    <mergeCell ref="B414:B415"/>
    <mergeCell ref="C414:C415"/>
    <mergeCell ref="D414:D415"/>
    <mergeCell ref="E414:E415"/>
    <mergeCell ref="F414:F415"/>
    <mergeCell ref="G414:G415"/>
    <mergeCell ref="H414:H415"/>
    <mergeCell ref="S414:S415"/>
    <mergeCell ref="A417:A419"/>
    <mergeCell ref="B417:B419"/>
    <mergeCell ref="C417:C419"/>
    <mergeCell ref="D417:D419"/>
    <mergeCell ref="E417:E419"/>
    <mergeCell ref="F417:F419"/>
    <mergeCell ref="G417:G419"/>
    <mergeCell ref="H417:H419"/>
    <mergeCell ref="S417:S419"/>
    <mergeCell ref="S420:S421"/>
    <mergeCell ref="A426:A427"/>
    <mergeCell ref="B426:B427"/>
    <mergeCell ref="C426:C427"/>
    <mergeCell ref="D426:D427"/>
    <mergeCell ref="E426:E427"/>
    <mergeCell ref="F426:F427"/>
    <mergeCell ref="G426:G427"/>
    <mergeCell ref="H426:H427"/>
    <mergeCell ref="I426:I427"/>
    <mergeCell ref="J426:J427"/>
    <mergeCell ref="K426:K427"/>
    <mergeCell ref="S426:S427"/>
    <mergeCell ref="S428:S429"/>
    <mergeCell ref="A428:A429"/>
    <mergeCell ref="B428:B429"/>
    <mergeCell ref="C428:C429"/>
    <mergeCell ref="D428:D429"/>
    <mergeCell ref="E428:E429"/>
    <mergeCell ref="F428:F429"/>
    <mergeCell ref="G428:G429"/>
    <mergeCell ref="H428:H429"/>
    <mergeCell ref="S430:S431"/>
    <mergeCell ref="A430:A431"/>
    <mergeCell ref="B430:B431"/>
    <mergeCell ref="C430:C431"/>
    <mergeCell ref="D430:D431"/>
    <mergeCell ref="E430:E431"/>
    <mergeCell ref="F430:F431"/>
    <mergeCell ref="G430:G431"/>
    <mergeCell ref="H430:H431"/>
    <mergeCell ref="I430:I431"/>
    <mergeCell ref="J430:J431"/>
    <mergeCell ref="K430:K431"/>
    <mergeCell ref="A435:A437"/>
    <mergeCell ref="B435:B437"/>
    <mergeCell ref="C435:C437"/>
    <mergeCell ref="D435:D437"/>
    <mergeCell ref="E435:E437"/>
    <mergeCell ref="F435:F437"/>
    <mergeCell ref="G435:G437"/>
    <mergeCell ref="H435:H437"/>
    <mergeCell ref="S435:S436"/>
    <mergeCell ref="S438:S439"/>
    <mergeCell ref="B438:B439"/>
    <mergeCell ref="A438:A439"/>
    <mergeCell ref="C438:C439"/>
    <mergeCell ref="D438:D439"/>
    <mergeCell ref="E438:E439"/>
    <mergeCell ref="F438:F439"/>
    <mergeCell ref="G438:G439"/>
    <mergeCell ref="H438:H439"/>
    <mergeCell ref="A447:A448"/>
    <mergeCell ref="B447:B448"/>
    <mergeCell ref="C447:C448"/>
    <mergeCell ref="D447:D448"/>
    <mergeCell ref="E447:E448"/>
    <mergeCell ref="F447:F448"/>
    <mergeCell ref="G447:G448"/>
    <mergeCell ref="H447:H448"/>
    <mergeCell ref="S447:S448"/>
    <mergeCell ref="A449:A450"/>
    <mergeCell ref="B449:B450"/>
    <mergeCell ref="C449:C450"/>
    <mergeCell ref="D449:D450"/>
    <mergeCell ref="E449:E450"/>
    <mergeCell ref="F449:F450"/>
    <mergeCell ref="G449:G450"/>
    <mergeCell ref="H449:H450"/>
    <mergeCell ref="L449:L450"/>
    <mergeCell ref="M449:M450"/>
    <mergeCell ref="N449:N450"/>
    <mergeCell ref="O449:O450"/>
    <mergeCell ref="P449:P450"/>
    <mergeCell ref="Q449:Q450"/>
    <mergeCell ref="R449:R450"/>
    <mergeCell ref="S449:S450"/>
    <mergeCell ref="A452:A453"/>
    <mergeCell ref="B452:B453"/>
    <mergeCell ref="C452:C453"/>
    <mergeCell ref="D452:D453"/>
    <mergeCell ref="E452:E453"/>
    <mergeCell ref="F452:F453"/>
    <mergeCell ref="G452:G453"/>
    <mergeCell ref="H452:H453"/>
    <mergeCell ref="L452:L453"/>
    <mergeCell ref="M452:M453"/>
    <mergeCell ref="N452:N453"/>
    <mergeCell ref="O452:O453"/>
    <mergeCell ref="P452:P453"/>
    <mergeCell ref="Q452:Q453"/>
    <mergeCell ref="R452:R453"/>
    <mergeCell ref="S452:S453"/>
    <mergeCell ref="A455:A456"/>
    <mergeCell ref="B455:B456"/>
    <mergeCell ref="C455:C456"/>
    <mergeCell ref="D455:D456"/>
    <mergeCell ref="E455:E456"/>
    <mergeCell ref="F455:F456"/>
    <mergeCell ref="G455:G456"/>
    <mergeCell ref="H455:H456"/>
    <mergeCell ref="L455:L456"/>
    <mergeCell ref="M455:M456"/>
    <mergeCell ref="N455:N456"/>
    <mergeCell ref="O455:O456"/>
    <mergeCell ref="P455:P456"/>
    <mergeCell ref="Q455:Q456"/>
    <mergeCell ref="R455:R456"/>
    <mergeCell ref="S455:S456"/>
    <mergeCell ref="A458:A461"/>
    <mergeCell ref="B458:B461"/>
    <mergeCell ref="C458:C461"/>
    <mergeCell ref="D458:D461"/>
    <mergeCell ref="E458:E461"/>
    <mergeCell ref="F458:F461"/>
    <mergeCell ref="G458:G461"/>
    <mergeCell ref="H458:H461"/>
    <mergeCell ref="S458:S461"/>
    <mergeCell ref="A475:A476"/>
    <mergeCell ref="B475:B476"/>
    <mergeCell ref="C475:C476"/>
    <mergeCell ref="D475:D476"/>
    <mergeCell ref="E475:E476"/>
    <mergeCell ref="F475:F476"/>
    <mergeCell ref="G475:G476"/>
    <mergeCell ref="H475:H476"/>
    <mergeCell ref="S475:S476"/>
    <mergeCell ref="A478:A479"/>
    <mergeCell ref="B478:B479"/>
    <mergeCell ref="C478:C479"/>
    <mergeCell ref="D478:D479"/>
    <mergeCell ref="E478:E479"/>
    <mergeCell ref="F478:F479"/>
    <mergeCell ref="G478:G479"/>
    <mergeCell ref="H478:H479"/>
    <mergeCell ref="S478:S479"/>
    <mergeCell ref="A486:A487"/>
    <mergeCell ref="B486:B487"/>
    <mergeCell ref="C486:C487"/>
    <mergeCell ref="D486:D487"/>
    <mergeCell ref="E486:E487"/>
    <mergeCell ref="F486:F487"/>
    <mergeCell ref="G486:G487"/>
    <mergeCell ref="H486:H487"/>
    <mergeCell ref="S486:S487"/>
    <mergeCell ref="A488:A489"/>
    <mergeCell ref="B488:B489"/>
    <mergeCell ref="C488:C489"/>
    <mergeCell ref="D488:D489"/>
    <mergeCell ref="E488:E489"/>
    <mergeCell ref="F488:F489"/>
    <mergeCell ref="G488:G489"/>
    <mergeCell ref="H488:H489"/>
    <mergeCell ref="A491:A493"/>
    <mergeCell ref="B491:B493"/>
    <mergeCell ref="C491:C493"/>
    <mergeCell ref="D491:D493"/>
    <mergeCell ref="E491:E493"/>
    <mergeCell ref="F491:F493"/>
    <mergeCell ref="G491:G493"/>
    <mergeCell ref="H491:H493"/>
    <mergeCell ref="L491:L493"/>
    <mergeCell ref="M491:M493"/>
    <mergeCell ref="N491:N493"/>
    <mergeCell ref="O491:O493"/>
    <mergeCell ref="P491:P493"/>
    <mergeCell ref="Q491:Q493"/>
    <mergeCell ref="R491:R493"/>
    <mergeCell ref="S491:S493"/>
    <mergeCell ref="A494:A495"/>
    <mergeCell ref="B494:B495"/>
    <mergeCell ref="C494:C495"/>
    <mergeCell ref="D494:D495"/>
    <mergeCell ref="E494:E495"/>
    <mergeCell ref="F494:F495"/>
    <mergeCell ref="G494:G495"/>
    <mergeCell ref="H494:H495"/>
    <mergeCell ref="L494:L495"/>
    <mergeCell ref="M494:M495"/>
    <mergeCell ref="N494:N495"/>
    <mergeCell ref="O494:O495"/>
    <mergeCell ref="P494:P495"/>
    <mergeCell ref="Q494:Q495"/>
    <mergeCell ref="R494:R495"/>
    <mergeCell ref="S494:S495"/>
    <mergeCell ref="A496:A497"/>
    <mergeCell ref="B496:B497"/>
    <mergeCell ref="C496:C497"/>
    <mergeCell ref="D496:D497"/>
    <mergeCell ref="E496:E497"/>
    <mergeCell ref="F496:F497"/>
    <mergeCell ref="G496:G497"/>
    <mergeCell ref="H496:H497"/>
    <mergeCell ref="S496:S497"/>
    <mergeCell ref="A517:A518"/>
    <mergeCell ref="B517:B518"/>
    <mergeCell ref="C517:C518"/>
    <mergeCell ref="D517:D518"/>
    <mergeCell ref="E517:E518"/>
    <mergeCell ref="F517:F518"/>
    <mergeCell ref="G517:G518"/>
    <mergeCell ref="H517:H518"/>
    <mergeCell ref="S517:S518"/>
    <mergeCell ref="A543:A544"/>
    <mergeCell ref="B543:B544"/>
    <mergeCell ref="C543:C544"/>
    <mergeCell ref="D543:D544"/>
    <mergeCell ref="E543:E544"/>
    <mergeCell ref="F543:F544"/>
    <mergeCell ref="G543:G544"/>
    <mergeCell ref="H543:H544"/>
    <mergeCell ref="S543:S544"/>
    <mergeCell ref="A524:A526"/>
    <mergeCell ref="B524:B526"/>
    <mergeCell ref="C524:C526"/>
    <mergeCell ref="D524:D526"/>
    <mergeCell ref="E524:E526"/>
    <mergeCell ref="F524:F526"/>
    <mergeCell ref="G524:G526"/>
    <mergeCell ref="H524:H526"/>
    <mergeCell ref="I524:I526"/>
    <mergeCell ref="J524:J526"/>
    <mergeCell ref="K524:K526"/>
    <mergeCell ref="S524:S526"/>
    <mergeCell ref="A528:A530"/>
    <mergeCell ref="B528:B530"/>
    <mergeCell ref="C528:C530"/>
    <mergeCell ref="D528:D530"/>
    <mergeCell ref="E528:E530"/>
    <mergeCell ref="F528:F530"/>
    <mergeCell ref="G528:G530"/>
    <mergeCell ref="H528:H530"/>
    <mergeCell ref="S528:S530"/>
  </mergeCells>
  <printOptions horizontalCentered="1"/>
  <pageMargins left="0.75" right="0" top="0.25" bottom="1.8" header="0.55000000000000004" footer="2"/>
  <pageSetup paperSize="9" scale="63" orientation="landscape" r:id="rId1"/>
  <headerFooter scaleWithDoc="0" alignWithMargins="0">
    <oddFooter>&amp;R&amp;P/&amp;N</oddFooter>
  </headerFooter>
  <rowBreaks count="1" manualBreakCount="1">
    <brk id="51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Abstract </vt:lpstr>
      <vt:lpstr>Mithrio Bhatti</vt:lpstr>
      <vt:lpstr>'Mithrio Bhatti'!Print_Titles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 Hameerani</dc:creator>
  <cp:lastModifiedBy>Mukesh Hameerani</cp:lastModifiedBy>
  <cp:lastPrinted>2016-10-03T05:45:43Z</cp:lastPrinted>
  <dcterms:created xsi:type="dcterms:W3CDTF">2016-08-19T05:55:55Z</dcterms:created>
  <dcterms:modified xsi:type="dcterms:W3CDTF">2017-04-21T05:51:48Z</dcterms:modified>
</cp:coreProperties>
</file>