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II 31 entries" sheetId="10" r:id="rId1"/>
  </sheets>
  <definedNames>
    <definedName name="_xlnm._FilterDatabase" localSheetId="0" hidden="1">'II 31 entries'!$A$4:$S$64</definedName>
    <definedName name="_xlnm.Print_Area" localSheetId="0">'II 31 entries'!$A$1:$S$75</definedName>
    <definedName name="_xlnm.Print_Titles" localSheetId="0">'II 31 entries'!$3:$4</definedName>
  </definedNames>
  <calcPr calcId="124519"/>
</workbook>
</file>

<file path=xl/calcChain.xml><?xml version="1.0" encoding="utf-8"?>
<calcChain xmlns="http://schemas.openxmlformats.org/spreadsheetml/2006/main">
  <c r="B7" i="10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</calcChain>
</file>

<file path=xl/sharedStrings.xml><?xml version="1.0" encoding="utf-8"?>
<sst xmlns="http://schemas.openxmlformats.org/spreadsheetml/2006/main" count="496" uniqueCount="268">
  <si>
    <t>POSITION OF ENTRY NOS
&amp; DATE OF PREVIOUS TRANSACTION</t>
  </si>
  <si>
    <t>REMARKS / REASONS WHETHER IT IS IN INCOMFORMITY WITH VF-VII-A OR NOT IN INCOMFORMITY WITH VF-VII-A REMARKS / REASONS</t>
  </si>
  <si>
    <t>S. #</t>
  </si>
  <si>
    <t>Register</t>
  </si>
  <si>
    <t>Name of Owner</t>
  </si>
  <si>
    <t>Share</t>
  </si>
  <si>
    <t>Survey No</t>
  </si>
  <si>
    <t>Area</t>
  </si>
  <si>
    <t>Resgiter</t>
  </si>
  <si>
    <t>Entry No</t>
  </si>
  <si>
    <t>STATEMENT SHOWING THE POSITION AS PER AVAILABLE RECORD INCLUDING MICROFILMED VF-VII-A PREPARED RE-WRITTEN PROCESS IN 1985-86 AND
                                                                          ONWARDS VIZ-A-VIZ THE COMPUTERIZED RECORD OF RIGHTS.                                                                                            DURING</t>
  </si>
  <si>
    <t xml:space="preserve">SIGNATURE OF MUKHTIARKAR </t>
  </si>
  <si>
    <t xml:space="preserve">SIGNATURE OF ASSISTANT COMMISSIONER </t>
  </si>
  <si>
    <t>SIGNATURE OF VERIFYING OFFICER OF DIRECTOR/RRO (E&amp;I)</t>
  </si>
  <si>
    <t>SEAL</t>
  </si>
  <si>
    <t>Name:____________________________</t>
  </si>
  <si>
    <t>Latest  Entry #</t>
  </si>
  <si>
    <t>Date</t>
  </si>
  <si>
    <r>
      <t xml:space="preserve">Name of District:- </t>
    </r>
    <r>
      <rPr>
        <b/>
        <sz val="11"/>
        <color theme="1"/>
        <rFont val="Calibri"/>
        <family val="2"/>
        <scheme val="minor"/>
      </rPr>
      <t>Malir Karachi</t>
    </r>
    <r>
      <rPr>
        <sz val="11"/>
        <color theme="1"/>
        <rFont val="Calibri"/>
        <family val="2"/>
        <scheme val="minor"/>
      </rPr>
      <t xml:space="preserve">,                                                               Name of Taluka:- </t>
    </r>
    <r>
      <rPr>
        <b/>
        <u/>
        <sz val="11"/>
        <color theme="1"/>
        <rFont val="Calibri"/>
        <family val="2"/>
        <scheme val="minor"/>
      </rPr>
      <t>Shah Mureed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Name of Deh:-</t>
    </r>
    <r>
      <rPr>
        <b/>
        <u/>
        <sz val="11"/>
        <color theme="1"/>
        <rFont val="Calibri"/>
        <family val="2"/>
        <scheme val="minor"/>
      </rPr>
      <t xml:space="preserve"> Shah Mureed.</t>
    </r>
  </si>
  <si>
    <t>POSITION AS PER MICROFILMED
VF-VII-A (1985-86) SUPPLIED BY THE BOARD OF REVENUE</t>
  </si>
  <si>
    <t>1-0-0 %</t>
  </si>
  <si>
    <t>18-18</t>
  </si>
  <si>
    <t>NC # 01</t>
  </si>
  <si>
    <t>1-0-0</t>
  </si>
  <si>
    <t>NC # 157</t>
  </si>
  <si>
    <t>NC # 273</t>
  </si>
  <si>
    <t>08-00</t>
  </si>
  <si>
    <t>11-25</t>
  </si>
  <si>
    <t>13-15</t>
  </si>
  <si>
    <t>318
320
321
322</t>
  </si>
  <si>
    <t>08</t>
  </si>
  <si>
    <t>14-04
14-37
05-03
10-08</t>
  </si>
  <si>
    <t>10-02</t>
  </si>
  <si>
    <t>05-00</t>
  </si>
  <si>
    <t>159
164</t>
  </si>
  <si>
    <t>170
422
423</t>
  </si>
  <si>
    <t>0-4-0</t>
  </si>
  <si>
    <t>14-27</t>
  </si>
  <si>
    <t>45-00</t>
  </si>
  <si>
    <t>1934/35</t>
  </si>
  <si>
    <t>091</t>
  </si>
  <si>
    <t>0-8-0
0-8-0</t>
  </si>
  <si>
    <t>1935/36</t>
  </si>
  <si>
    <t>1914/15</t>
  </si>
  <si>
    <t>18-21</t>
  </si>
  <si>
    <t>00322</t>
  </si>
  <si>
    <t>343
345</t>
  </si>
  <si>
    <t>11-31
11-10</t>
  </si>
  <si>
    <t>096
094</t>
  </si>
  <si>
    <t>732
62</t>
  </si>
  <si>
    <t>165/1
166/1
167/1</t>
  </si>
  <si>
    <t>13-34</t>
  </si>
  <si>
    <t>13-33</t>
  </si>
  <si>
    <t xml:space="preserve">Muhammad Hassan S/O Ghulam Muhammad </t>
  </si>
  <si>
    <t>27-09-2012</t>
  </si>
  <si>
    <t>28-01-2014</t>
  </si>
  <si>
    <t>Malir Development Authority</t>
  </si>
  <si>
    <t>130-00</t>
  </si>
  <si>
    <t>04.07.2014</t>
  </si>
  <si>
    <t>Muhammad Khan Lashari S/O Muhammad Wariyal (99 year )</t>
  </si>
  <si>
    <t>480
481
482</t>
  </si>
  <si>
    <t xml:space="preserve"> 07.03.2012</t>
  </si>
  <si>
    <t>487
488</t>
  </si>
  <si>
    <t>2-20
2-20</t>
  </si>
  <si>
    <t>Nazeer Ahmed urf Bani Buksh S/O Ali Hassan  Abro  (99 year)</t>
  </si>
  <si>
    <t>483
484</t>
  </si>
  <si>
    <t>7-24
06-09</t>
  </si>
  <si>
    <t>Muhammad Hassan S/O Ghulam Muhammad (99 Year)</t>
  </si>
  <si>
    <t>485
486</t>
  </si>
  <si>
    <t>3-29
10-04</t>
  </si>
  <si>
    <t>17.9.2014</t>
  </si>
  <si>
    <t xml:space="preserve">Al-Shaher Corporation Prvt Lmtd Sandan Managining Director Kamran Ahmed Kalili S/O Mushtaq Ahmed Kalili </t>
  </si>
  <si>
    <t>Vf-II
014</t>
  </si>
  <si>
    <t>19-02-2008</t>
  </si>
  <si>
    <t>19-09-2014</t>
  </si>
  <si>
    <t>01
095
094</t>
  </si>
  <si>
    <t>28.01.2008
04.11.1982
23.06.1976</t>
  </si>
  <si>
    <t>02.12.2014</t>
  </si>
  <si>
    <t>Omega City Phase I Owner Same Coloum no 
Muhammad Haneif S/O Abdul Aziz 
Muhammad Irfan S/O Abdul Rehman
Kashif Halali S/O Halal Ahmed
Muhammad Asif S/O Abdul Gaffar</t>
  </si>
  <si>
    <t>83
84
120
121
122</t>
  </si>
  <si>
    <t>19-15
12-11
16-25
06-37
15-17</t>
  </si>
  <si>
    <t>99-A
097
095
095
093
093
092</t>
  </si>
  <si>
    <t>2270
2003
1572
1545
1527
1122
999
808
to 806</t>
  </si>
  <si>
    <t>22-09-2005
04-11-1997
18-11-1982
03-08-1982
01-03-1982
28-11-1974
06-07-1972
18-01-1969</t>
  </si>
  <si>
    <t>20
51
52
Alif</t>
  </si>
  <si>
    <t>159
164
840</t>
  </si>
  <si>
    <t>19-10
11-13
13-03-1971</t>
  </si>
  <si>
    <t>99-A
096
096
095
095
095
094</t>
  </si>
  <si>
    <t>2270
1854
1852
1811
1592
1509
1424
1214</t>
  </si>
  <si>
    <t>22-09-2005
30-08-1992
03-06-1992
19-10-1989
18-07-1983
20-05-1981
19-03-1978</t>
  </si>
  <si>
    <t>23.12.1946</t>
  </si>
  <si>
    <t>19-10
11-12</t>
  </si>
  <si>
    <t>22.01.2015</t>
  </si>
  <si>
    <t xml:space="preserve">Muhammad Younas S/O Usman Ghani 
Muhammad Awais S/O Muhammad Moosa </t>
  </si>
  <si>
    <t>215</t>
  </si>
  <si>
    <t>99-A
99-A
094</t>
  </si>
  <si>
    <t>2388
2387
2339
to 2326
1178
517</t>
  </si>
  <si>
    <t>07-12-2007
07-12-2007
02-02-2007
24-06-1976
20-04-1965</t>
  </si>
  <si>
    <t>09.02.2015</t>
  </si>
  <si>
    <t>393
394</t>
  </si>
  <si>
    <t>4-04
07-19</t>
  </si>
  <si>
    <t>Vii-A
102</t>
  </si>
  <si>
    <t>100
99</t>
  </si>
  <si>
    <t>320
321
322
318</t>
  </si>
  <si>
    <t>05.03.2015</t>
  </si>
  <si>
    <t>Mrs Altaf Hussain S/O Abubakar Gandhi</t>
  </si>
  <si>
    <t>99-A
097
094
093
093
091
091</t>
  </si>
  <si>
    <t>08.07.2015</t>
  </si>
  <si>
    <t>18.02.2016</t>
  </si>
  <si>
    <t>99-A
095
094
092
092
091</t>
  </si>
  <si>
    <t>24.06.2016</t>
  </si>
  <si>
    <t>095
093
093
093</t>
  </si>
  <si>
    <t>24-12-1988
09-06-1975
15-04-1974
27-01-1972</t>
  </si>
  <si>
    <t>Vii-B
683</t>
  </si>
  <si>
    <t>M/s Silk Bank Ltd Saudi Back Commercial Bank Ltd I.I. Chandigarh Road Karachi &amp; Sub Office 172 Lain Park Taower Tufail Road Lahore care of
1. Mr. Jawaid Akhtar S/o Afza
2. Saeed Ahmed S/o M. A. Yahya</t>
  </si>
  <si>
    <t>Ghulam Rasool Ahmed Chaand Mst. Wife Pir Muhammad Chaand</t>
  </si>
  <si>
    <t>Mst. Yaseen D/O Abdul Gaffar 
Mst. Nafisa Mrs Muhammad Anees
Mst. Muneera Farooq Mrs Farooq
Abdullah Power of attorney Muhammad Ashraf S/O Muhammad Bhai</t>
  </si>
  <si>
    <t>Amanullah Memon S/o Muhamamd Usman Memon</t>
  </si>
  <si>
    <t>2370
2209
2208
1427
1013</t>
  </si>
  <si>
    <t>99-A
99-A
099-A
094
093</t>
  </si>
  <si>
    <t>28-5-+07
14-6-05
14-6-05
30-4-80
28-6-73</t>
  </si>
  <si>
    <t>1. Hassan S/o Noor Muhamamd Jokhio
2. Haji Sati S/oNoor Muhamamd Jokhio</t>
  </si>
  <si>
    <t>14-37
05-03
10-08
14-04</t>
  </si>
  <si>
    <t>2315
2114
1229
1129
1128
262
201</t>
  </si>
  <si>
    <t>12-12-2006
21-02-2003
19-07-1978
15-01-1975
15-01-1975
1-4-1992
20-08-1943</t>
  </si>
  <si>
    <t>2426
1771
1496
737
to
733
105</t>
  </si>
  <si>
    <t>15-04-2008
20-06-1988
07-04-1981
04-05-1967
04-05-1967
Nil</t>
  </si>
  <si>
    <t>1785
1133
1029
923</t>
  </si>
  <si>
    <t>Tayyaba Garden care of Muhammad Moin S/o Illahi Bux</t>
  </si>
  <si>
    <t>117
118
119
035
2368
2367
2013
1980
1493
1159
1144</t>
  </si>
  <si>
    <t>02838
02838
02838
02838
02838
99-A
97
96
94
094
94</t>
  </si>
  <si>
    <t>8/9/2014
8-9-14
8-9-14
10-10-12
12-5-07
18-7-98
30-5-97
9-3-81
23-10-75
23-10-75</t>
  </si>
  <si>
    <t xml:space="preserve">M/s Al-Aasar Asocciate care of Owner Aman Allah S/O Muhammad Usman Memon
Muhammad Aamir Ameen S/O Muhammad AmeenTara </t>
  </si>
  <si>
    <t>2371
1959
1453
1021
1020
1018
798
731
to
733</t>
  </si>
  <si>
    <t>28-05-2007
10.10.1996
15.10.1990
24.12.1973
24.12.1973
17.10.1973
20.11.1968
4.05.1967
4.05.1967</t>
  </si>
  <si>
    <t>99-A
096
094
093
093
093
092
092
092</t>
  </si>
  <si>
    <t>Cancel Entry</t>
  </si>
  <si>
    <t>010
1574
1177</t>
  </si>
  <si>
    <t>009
1574
1177</t>
  </si>
  <si>
    <t>09</t>
  </si>
  <si>
    <t>Qadir Bux S/o Sardar Balach Khan Brother (99 year)</t>
  </si>
  <si>
    <t>07</t>
  </si>
  <si>
    <t>06</t>
  </si>
  <si>
    <t>04-00
05-00
04-34</t>
  </si>
  <si>
    <t xml:space="preserve">Mst. Sabeen Salman Mrs Muhammad Slaman Iqbal </t>
  </si>
  <si>
    <t>Cancell Agreement of Non Execution</t>
  </si>
  <si>
    <t>Nazeer Ahmed urf Bani Buksh S/O Ali Hassan  Abro</t>
  </si>
  <si>
    <t>Qadir Bux S/o Sardar Balach Khan Brother</t>
  </si>
  <si>
    <t>Muhammad Khan Lashari S/O Muhammad Wariyal</t>
  </si>
  <si>
    <t>20-12-2011</t>
  </si>
  <si>
    <t>Associate Construction Ltd Director Asif Taqi</t>
  </si>
  <si>
    <t>Afzal S/o Muhammad Ismail Shaikh</t>
  </si>
  <si>
    <t>Mst Salman Khan w/o Muhammad Imran Khan Pashti</t>
  </si>
  <si>
    <t>1. M. Saleem S/o M. Zakaria Hashim
2. M. Imran S/o M. Zakaria Hashim
3. M. Shahzad S/o M. Zakaria Hashim</t>
  </si>
  <si>
    <t>1. Allah dad S/o essa &amp; others
General Powers Attorney
Jamaluddin S/o Niyaz Muhammad</t>
  </si>
  <si>
    <t>27-6-2011</t>
  </si>
  <si>
    <t>22-9-2011</t>
  </si>
  <si>
    <t>18-10-2011</t>
  </si>
  <si>
    <t>00-01
04-18
05-20</t>
  </si>
  <si>
    <t>01-21</t>
  </si>
  <si>
    <t>08-18</t>
  </si>
  <si>
    <t>2314
2016
1841
1653
1632
1498</t>
  </si>
  <si>
    <t>8-12-06
4-8-98
20-9-91
23-12-85
19-3-85
19-4-81</t>
  </si>
  <si>
    <t>99-A
97
96
95
95
94</t>
  </si>
  <si>
    <t>99-A
99-A
99-A
97
97
96
96
95</t>
  </si>
  <si>
    <t>2494
2493
2431
2039
2026
1911
1876
1706</t>
  </si>
  <si>
    <t>24-10-08
24-10-08
25-4-08
1-6-2000
18-11-99
19-1-95
13-9-93
1-12-86</t>
  </si>
  <si>
    <t xml:space="preserve">092
</t>
  </si>
  <si>
    <t xml:space="preserve">4-5-1967
</t>
  </si>
  <si>
    <t>Ali S/o Deen M. Jokhio
Hamal S/o =
3. Hamid S/o =</t>
  </si>
  <si>
    <t>1833
1462</t>
  </si>
  <si>
    <t>11-5-91
3-12-80</t>
  </si>
  <si>
    <t>2110
2109
2108
1940
1941
1939
1938
737
734
438
425</t>
  </si>
  <si>
    <t xml:space="preserve">21-01-2003
21-01-2003
21-01-2003
21-01-2003
3-5-95
3-5-95
4-5-67
4-5-67
31-1-62
</t>
  </si>
  <si>
    <t>97
97
97
96
96
96
92
92
90
90
90</t>
  </si>
  <si>
    <t xml:space="preserve"> </t>
  </si>
  <si>
    <t>Not in comfirmity no Re-written prepared 
the Survey Numbers do not show in 
VF-VII-B (MF)</t>
  </si>
  <si>
    <t>Not in confirmity 
99 Years Lease to 2012</t>
  </si>
  <si>
    <t>Not in confirmity 
99 Years Lease to 2012 by BIR vide order No. 03-45/SO-V/221/15 dt: 16-10-15</t>
  </si>
  <si>
    <t>Not in confirmity 
99 Years Lease to 2012 by BIR vide order No. 03-16-09/SO-VI/2015</t>
  </si>
  <si>
    <t>Not in confirmity 
99 Years Lease to 2012 by BIR vide order No. 03-45-11/SO-V/222/15 dt: 16-10-15</t>
  </si>
  <si>
    <t>20-5-08</t>
  </si>
  <si>
    <t>VF-II</t>
  </si>
  <si>
    <t>Mst Robina Naseem w/o Naseem Ahmed</t>
  </si>
  <si>
    <t>0-0-6,11/25</t>
  </si>
  <si>
    <t>S # 72
S # 73
S # 74
S # 75
S # 88
S # 89
S # 90
S # 91</t>
  </si>
  <si>
    <t>A-G-Y
4-03-105
acres</t>
  </si>
  <si>
    <t>14-8-09</t>
  </si>
  <si>
    <t>Mumtaz w/o Sadaruddin</t>
  </si>
  <si>
    <t>S # 594</t>
  </si>
  <si>
    <t>01-27 acres</t>
  </si>
  <si>
    <t>S # 595</t>
  </si>
  <si>
    <t>01-15 acres</t>
  </si>
  <si>
    <t>Mst Robina w/o Zulifiqar</t>
  </si>
  <si>
    <t>S # 598</t>
  </si>
  <si>
    <t>01-00 acres</t>
  </si>
  <si>
    <t>Sultan Ali S/o Jan Muhammad</t>
  </si>
  <si>
    <t>S # 596</t>
  </si>
  <si>
    <t>02-00 acres</t>
  </si>
  <si>
    <t>Zulifiqar Ali S/o Baqi</t>
  </si>
  <si>
    <t>S # 597</t>
  </si>
  <si>
    <t>1. Murtaza Ali S/o Wali Bai
2. Sadaruddin S/o Yaso Bai
3. Qasim Ali S/o Maima Wali
4. Abdul S/o Wazeer Ali</t>
  </si>
  <si>
    <t>0-1-6</t>
  </si>
  <si>
    <t>S # 159</t>
  </si>
  <si>
    <t>1. Murtaza Ali S/o Wali Bai
2. Sadaruddin S/o Yaso Bai
3. Makno Jiya Qasimj Ali S/o Maima Wali</t>
  </si>
  <si>
    <t>S # 158</t>
  </si>
  <si>
    <t>10-03 acres</t>
  </si>
  <si>
    <t>Mwst Robina Nadee, w/o Naseem Ahmed</t>
  </si>
  <si>
    <t>S # 72
S # 73
S # 74
S # 75
S # 88/1
S # 89
S # 90
S # 91</t>
  </si>
  <si>
    <t>A-G-Y
0-07-16
acres</t>
  </si>
  <si>
    <t>04-03-09</t>
  </si>
  <si>
    <t>1. Fatehullah Kundi S/o Alam Geer
2. Shaikh M. Aqil S/o Shaikh M. Haroon
3. Jaiwaid Salman S?on Salman
4. Aslam Dawood S?op Dawood Gagani
5. Azizul Haq S/o Najamul Haq
6. Shahzia Hanif w/o M. Hanif Gohar</t>
  </si>
  <si>
    <t>S # 40 
S # 41
S # 42</t>
  </si>
  <si>
    <t>02-39
02-29
02-38</t>
  </si>
  <si>
    <t>M/s International Land Mark Devlopers care of Muhammad Hanif S/o A. Sattar</t>
  </si>
  <si>
    <t>S # 162 
S # 168
S # 171/1
S # 422/1</t>
  </si>
  <si>
    <t>05-39
24-21
03-07
08-03</t>
  </si>
  <si>
    <t>10-5-08</t>
  </si>
  <si>
    <t>1. M. Naveed Godal S/o Ghani Godal
2. M. Ali S/o G.M Batwa
3. Shaikh Qaisar S/o A. Qudoos
4. Kamran Ahmed Khalil S/o Mushtaq Ahmed</t>
  </si>
  <si>
    <t>0-2-0</t>
  </si>
  <si>
    <t>S # 348</t>
  </si>
  <si>
    <t>2-12,1/4
acres</t>
  </si>
  <si>
    <t>1-5-08</t>
  </si>
  <si>
    <t>-</t>
  </si>
  <si>
    <t>S # 297
S # 298</t>
  </si>
  <si>
    <t>17-27
7-37,1/2</t>
  </si>
  <si>
    <t>29-4-08</t>
  </si>
  <si>
    <t>Adnan Abid S/o M. Abid</t>
  </si>
  <si>
    <t>0-0-4,77/300</t>
  </si>
  <si>
    <t>S # 228
S # 229
S # 230
S # 231
S # 232
S # 234</t>
  </si>
  <si>
    <t>0-5-7,11/40</t>
  </si>
  <si>
    <t>28-1-08</t>
  </si>
  <si>
    <t>A-G-Y
2-27-.76
acres</t>
  </si>
  <si>
    <t>Multi Construction ZLtd Director Naveed S/o Ghani</t>
  </si>
  <si>
    <t>05-15 acres</t>
  </si>
  <si>
    <t>23-5-07</t>
  </si>
  <si>
    <t>M/s Raib Kam Builder &amp; Developers carfe of Junaid Shaikhani S/o M. Iqbal Shaikhani</t>
  </si>
  <si>
    <t>S # 423</t>
  </si>
  <si>
    <t>A-G-Y
03-10-93</t>
  </si>
  <si>
    <t>Khalid Ameen S/o M. Ameen</t>
  </si>
  <si>
    <t>0-2-3,653/1701
-
0-2-1,79/297</t>
  </si>
  <si>
    <t>S # 245
S # 246
S # 247
S # 265
S # 266
-
S # 267
S # 268
S # 269
S # 247</t>
  </si>
  <si>
    <t>Imamuddin S/o Soomar</t>
  </si>
  <si>
    <t>46-00 acres</t>
  </si>
  <si>
    <t>Safina w/o Ameer Khan</t>
  </si>
  <si>
    <t>25-25,1/2
acres</t>
  </si>
  <si>
    <t>15-1-07</t>
  </si>
  <si>
    <t>Ghulam Nabi S/o Gohram</t>
  </si>
  <si>
    <t>32-00 acres</t>
  </si>
  <si>
    <t>9-12-06</t>
  </si>
  <si>
    <t>1. Ikhlaq Hussain S/o Ishaq Barlas
2. Mst Musrata Barlas D/o Ishaq Barlas
3. Arshad S/o Ishaq Barlas</t>
  </si>
  <si>
    <t>S # 165
S # 166
S # 167</t>
  </si>
  <si>
    <t>05-00
15-20
15-05</t>
  </si>
  <si>
    <t>2-10-06</t>
  </si>
  <si>
    <t>Nazar Ali S/o Ali Muhammad</t>
  </si>
  <si>
    <t>S # 614</t>
  </si>
  <si>
    <t>01-36 acres</t>
  </si>
  <si>
    <t>16-10-05</t>
  </si>
  <si>
    <t>1. Lahoti S/o A. Rehman
2. Hashim S/o A. Rehman
3. M. Ahsan S/o A. Rehman
4. M. Khan S/o A. Rehman
5. Mst Nazeeran D/o A. Rehman</t>
  </si>
  <si>
    <t>16-00 acres</t>
  </si>
  <si>
    <t>15-10-05</t>
  </si>
  <si>
    <t>1. Mst Shabana w/o Usman Ali
2. Yasmeen Habib S/o M. Habib
3. Mst Azra S/o Saif ur Rehman
4. Mst Nuzhat Irfan w/o Irfan Ahmed</t>
  </si>
  <si>
    <t>S # 349</t>
  </si>
  <si>
    <t>16-31 acres</t>
  </si>
  <si>
    <t>17-1-05</t>
  </si>
  <si>
    <t>Faisal Malik S/o Malik Mazfar Ali</t>
  </si>
  <si>
    <t>S # 582</t>
  </si>
  <si>
    <t>Not in comfirmity no Re-written prepared 
the Survey Numbers are show in 
VF-VII-B (MF)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</si>
</sst>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1"/>
      <name val="Calibri"/>
      <family val="2"/>
      <scheme val="minor"/>
    </font>
    <font>
      <sz val="11"/>
      <name val="Century Gothic"/>
      <family val="2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0" fillId="2" borderId="0" xfId="0" applyNumberForma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/>
    <xf numFmtId="0" fontId="3" fillId="2" borderId="0" xfId="0" applyFont="1" applyFill="1"/>
    <xf numFmtId="0" fontId="0" fillId="2" borderId="0" xfId="0" applyFill="1" applyAlignment="1">
      <alignment horizontal="left" wrapText="1"/>
    </xf>
    <xf numFmtId="0" fontId="0" fillId="2" borderId="0" xfId="0" applyFill="1" applyBorder="1" applyAlignment="1">
      <alignment horizontal="left"/>
    </xf>
    <xf numFmtId="0" fontId="0" fillId="0" borderId="0" xfId="0" applyBorder="1" applyAlignment="1">
      <alignment horizontal="center" vertical="center" wrapText="1"/>
    </xf>
    <xf numFmtId="14" fontId="0" fillId="2" borderId="0" xfId="0" applyNumberFormat="1" applyFill="1" applyBorder="1"/>
    <xf numFmtId="14" fontId="0" fillId="2" borderId="0" xfId="0" applyNumberFormat="1" applyFill="1"/>
    <xf numFmtId="14" fontId="2" fillId="2" borderId="1" xfId="0" applyNumberFormat="1" applyFont="1" applyFill="1" applyBorder="1" applyAlignment="1">
      <alignment horizontal="center" vertical="center" textRotation="90" wrapText="1"/>
    </xf>
    <xf numFmtId="49" fontId="2" fillId="2" borderId="1" xfId="0" applyNumberFormat="1" applyFont="1" applyFill="1" applyBorder="1" applyAlignment="1">
      <alignment horizontal="center" vertical="center" textRotation="90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3" fillId="2" borderId="0" xfId="0" applyNumberFormat="1" applyFont="1" applyFill="1"/>
    <xf numFmtId="49" fontId="0" fillId="2" borderId="0" xfId="0" applyNumberFormat="1" applyFill="1"/>
    <xf numFmtId="0" fontId="0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0" fillId="2" borderId="0" xfId="0" quotePrefix="1" applyFill="1" applyBorder="1" applyAlignment="1">
      <alignment horizontal="center" vertical="center" wrapText="1"/>
    </xf>
    <xf numFmtId="0" fontId="0" fillId="2" borderId="0" xfId="0" applyFill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 textRotation="90" wrapText="1"/>
    </xf>
    <xf numFmtId="49" fontId="0" fillId="2" borderId="0" xfId="0" applyNumberFormat="1" applyFill="1" applyBorder="1" applyAlignment="1">
      <alignment horizontal="center" vertical="center"/>
    </xf>
    <xf numFmtId="0" fontId="0" fillId="2" borderId="0" xfId="0" quotePrefix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2" borderId="0" xfId="0" applyFill="1"/>
    <xf numFmtId="0" fontId="6" fillId="2" borderId="1" xfId="0" quotePrefix="1" applyFont="1" applyFill="1" applyBorder="1" applyAlignment="1">
      <alignment horizontal="center" vertical="center" wrapText="1"/>
    </xf>
    <xf numFmtId="0" fontId="6" fillId="2" borderId="1" xfId="0" quotePrefix="1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7" fontId="6" fillId="2" borderId="1" xfId="0" applyNumberFormat="1" applyFont="1" applyFill="1" applyBorder="1" applyAlignment="1">
      <alignment horizontal="center" vertical="center" wrapText="1"/>
    </xf>
    <xf numFmtId="17" fontId="6" fillId="2" borderId="1" xfId="0" quotePrefix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/>
    <xf numFmtId="49" fontId="6" fillId="2" borderId="1" xfId="0" quotePrefix="1" applyNumberFormat="1" applyFont="1" applyFill="1" applyBorder="1"/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wrapText="1"/>
    </xf>
    <xf numFmtId="14" fontId="6" fillId="2" borderId="1" xfId="0" applyNumberFormat="1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16" fontId="6" fillId="2" borderId="1" xfId="0" quotePrefix="1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6" fillId="2" borderId="1" xfId="0" quotePrefix="1" applyNumberFormat="1" applyFont="1" applyFill="1" applyBorder="1" applyAlignment="1">
      <alignment horizontal="center" vertical="center"/>
    </xf>
    <xf numFmtId="16" fontId="6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14" fontId="6" fillId="2" borderId="1" xfId="0" applyNumberFormat="1" applyFont="1" applyFill="1" applyBorder="1" applyAlignment="1">
      <alignment horizontal="left" vertical="center" wrapText="1"/>
    </xf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/>
    <xf numFmtId="14" fontId="6" fillId="2" borderId="1" xfId="0" quotePrefix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2" borderId="0" xfId="0" applyFill="1"/>
    <xf numFmtId="0" fontId="3" fillId="2" borderId="2" xfId="0" applyFont="1" applyFill="1" applyBorder="1" applyAlignment="1">
      <alignment wrapText="1"/>
    </xf>
    <xf numFmtId="0" fontId="3" fillId="2" borderId="2" xfId="0" applyFont="1" applyFill="1" applyBorder="1"/>
    <xf numFmtId="0" fontId="8" fillId="2" borderId="0" xfId="0" applyFont="1" applyFill="1" applyBorder="1" applyAlignment="1">
      <alignment horizontal="center" wrapText="1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08"/>
  <sheetViews>
    <sheetView tabSelected="1" view="pageBreakPreview" zoomScale="60" zoomScaleNormal="60" workbookViewId="0">
      <pane xSplit="14" ySplit="4" topLeftCell="O32" activePane="bottomRight" state="frozen"/>
      <selection pane="topRight" activeCell="Q1" sqref="Q1"/>
      <selection pane="bottomLeft" activeCell="A5" sqref="A5"/>
      <selection pane="bottomRight" activeCell="S33" sqref="S33"/>
    </sheetView>
  </sheetViews>
  <sheetFormatPr defaultRowHeight="15"/>
  <cols>
    <col min="1" max="1" width="5.42578125" style="31" customWidth="1"/>
    <col min="2" max="2" width="6.7109375" style="30" customWidth="1"/>
    <col min="3" max="3" width="12.28515625" style="30" customWidth="1"/>
    <col min="4" max="4" width="9.85546875" style="30" bestFit="1" customWidth="1"/>
    <col min="5" max="5" width="39.28515625" style="6" customWidth="1"/>
    <col min="6" max="6" width="12.5703125" style="16" customWidth="1"/>
    <col min="7" max="7" width="10.28515625" style="31" customWidth="1"/>
    <col min="8" max="8" width="13.7109375" style="16" customWidth="1"/>
    <col min="9" max="9" width="10.5703125" style="31" bestFit="1" customWidth="1"/>
    <col min="10" max="10" width="6.28515625" style="31" customWidth="1"/>
    <col min="11" max="11" width="12.85546875" style="10" customWidth="1"/>
    <col min="12" max="12" width="10.42578125" style="31" customWidth="1"/>
    <col min="13" max="13" width="6" style="31" customWidth="1"/>
    <col min="14" max="14" width="11.5703125" style="31" bestFit="1" customWidth="1"/>
    <col min="15" max="15" width="22.28515625" style="31" customWidth="1"/>
    <col min="16" max="16" width="8.7109375" style="31" customWidth="1"/>
    <col min="17" max="17" width="6.5703125" style="31" bestFit="1" customWidth="1"/>
    <col min="18" max="18" width="8" style="31" bestFit="1" customWidth="1"/>
    <col min="19" max="19" width="41.42578125" style="31" customWidth="1"/>
    <col min="20" max="16384" width="9.140625" style="31"/>
  </cols>
  <sheetData>
    <row r="1" spans="1:24" ht="15.75">
      <c r="A1" s="63" t="s">
        <v>10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</row>
    <row r="2" spans="1:24">
      <c r="A2" s="64" t="s">
        <v>18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</row>
    <row r="3" spans="1:24">
      <c r="A3" s="65" t="s">
        <v>0</v>
      </c>
      <c r="B3" s="65"/>
      <c r="C3" s="65"/>
      <c r="D3" s="65"/>
      <c r="E3" s="65"/>
      <c r="F3" s="65"/>
      <c r="G3" s="65"/>
      <c r="H3" s="65"/>
      <c r="I3" s="65" t="s">
        <v>19</v>
      </c>
      <c r="J3" s="65"/>
      <c r="K3" s="65"/>
      <c r="L3" s="65" t="s">
        <v>19</v>
      </c>
      <c r="M3" s="65"/>
      <c r="N3" s="65"/>
      <c r="O3" s="65"/>
      <c r="P3" s="65"/>
      <c r="Q3" s="65"/>
      <c r="R3" s="65"/>
      <c r="S3" s="24"/>
    </row>
    <row r="4" spans="1:24" ht="58.5">
      <c r="A4" s="25" t="s">
        <v>2</v>
      </c>
      <c r="B4" s="26" t="s">
        <v>16</v>
      </c>
      <c r="C4" s="26" t="s">
        <v>17</v>
      </c>
      <c r="D4" s="26" t="s">
        <v>3</v>
      </c>
      <c r="E4" s="26" t="s">
        <v>4</v>
      </c>
      <c r="F4" s="12" t="s">
        <v>5</v>
      </c>
      <c r="G4" s="26" t="s">
        <v>6</v>
      </c>
      <c r="H4" s="12" t="s">
        <v>7</v>
      </c>
      <c r="I4" s="26" t="s">
        <v>8</v>
      </c>
      <c r="J4" s="26" t="s">
        <v>9</v>
      </c>
      <c r="K4" s="11" t="s">
        <v>17</v>
      </c>
      <c r="L4" s="26" t="s">
        <v>8</v>
      </c>
      <c r="M4" s="26" t="s">
        <v>9</v>
      </c>
      <c r="N4" s="26" t="s">
        <v>17</v>
      </c>
      <c r="O4" s="26" t="s">
        <v>4</v>
      </c>
      <c r="P4" s="26" t="s">
        <v>5</v>
      </c>
      <c r="Q4" s="26" t="s">
        <v>6</v>
      </c>
      <c r="R4" s="26" t="s">
        <v>7</v>
      </c>
      <c r="S4" s="18" t="s">
        <v>1</v>
      </c>
    </row>
    <row r="5" spans="1:24">
      <c r="A5" s="1">
        <v>1</v>
      </c>
      <c r="B5" s="1">
        <v>2</v>
      </c>
      <c r="C5" s="1">
        <v>3</v>
      </c>
      <c r="D5" s="1">
        <v>4</v>
      </c>
      <c r="E5" s="1">
        <v>5</v>
      </c>
      <c r="F5" s="13">
        <v>6</v>
      </c>
      <c r="G5" s="1">
        <v>7</v>
      </c>
      <c r="H5" s="13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  <c r="N5" s="1">
        <v>14</v>
      </c>
      <c r="O5" s="1">
        <v>15</v>
      </c>
      <c r="P5" s="1">
        <v>16</v>
      </c>
      <c r="Q5" s="1">
        <v>17</v>
      </c>
      <c r="R5" s="1">
        <v>18</v>
      </c>
      <c r="S5" s="1">
        <v>19</v>
      </c>
    </row>
    <row r="6" spans="1:24" ht="90">
      <c r="A6" s="29">
        <v>1</v>
      </c>
      <c r="B6" s="32">
        <v>31</v>
      </c>
      <c r="C6" s="22" t="s">
        <v>110</v>
      </c>
      <c r="D6" s="33" t="s">
        <v>45</v>
      </c>
      <c r="E6" s="34" t="s">
        <v>114</v>
      </c>
      <c r="F6" s="35" t="s">
        <v>36</v>
      </c>
      <c r="G6" s="35">
        <v>9</v>
      </c>
      <c r="H6" s="36" t="s">
        <v>44</v>
      </c>
      <c r="I6" s="35" t="s">
        <v>111</v>
      </c>
      <c r="J6" s="35" t="s">
        <v>127</v>
      </c>
      <c r="K6" s="35" t="s">
        <v>112</v>
      </c>
      <c r="L6" s="35"/>
      <c r="M6" s="35" t="s">
        <v>113</v>
      </c>
      <c r="N6" s="22"/>
      <c r="O6" s="34"/>
      <c r="P6" s="35"/>
      <c r="Q6" s="35"/>
      <c r="R6" s="35"/>
      <c r="S6" s="35" t="s">
        <v>176</v>
      </c>
    </row>
    <row r="7" spans="1:24" ht="90">
      <c r="A7" s="29">
        <f t="shared" ref="A7:A35" si="0">A6+1</f>
        <v>2</v>
      </c>
      <c r="B7" s="32">
        <f>B6-1</f>
        <v>30</v>
      </c>
      <c r="C7" s="22" t="s">
        <v>110</v>
      </c>
      <c r="D7" s="33" t="s">
        <v>45</v>
      </c>
      <c r="E7" s="34" t="s">
        <v>114</v>
      </c>
      <c r="F7" s="35" t="s">
        <v>36</v>
      </c>
      <c r="G7" s="35">
        <v>9</v>
      </c>
      <c r="H7" s="36" t="s">
        <v>44</v>
      </c>
      <c r="I7" s="35" t="s">
        <v>111</v>
      </c>
      <c r="J7" s="35" t="s">
        <v>127</v>
      </c>
      <c r="K7" s="35" t="s">
        <v>112</v>
      </c>
      <c r="L7" s="35"/>
      <c r="M7" s="35" t="s">
        <v>113</v>
      </c>
      <c r="N7" s="22"/>
      <c r="O7" s="34"/>
      <c r="P7" s="35"/>
      <c r="Q7" s="35"/>
      <c r="R7" s="35"/>
      <c r="S7" s="35" t="s">
        <v>176</v>
      </c>
    </row>
    <row r="8" spans="1:24" ht="90">
      <c r="A8" s="29">
        <f t="shared" si="0"/>
        <v>3</v>
      </c>
      <c r="B8" s="32">
        <f t="shared" ref="B8:B35" si="1">B7-1</f>
        <v>29</v>
      </c>
      <c r="C8" s="22" t="s">
        <v>110</v>
      </c>
      <c r="D8" s="33" t="s">
        <v>45</v>
      </c>
      <c r="E8" s="34" t="s">
        <v>114</v>
      </c>
      <c r="F8" s="35" t="s">
        <v>36</v>
      </c>
      <c r="G8" s="35">
        <v>9</v>
      </c>
      <c r="H8" s="36" t="s">
        <v>44</v>
      </c>
      <c r="I8" s="35" t="s">
        <v>111</v>
      </c>
      <c r="J8" s="35" t="s">
        <v>127</v>
      </c>
      <c r="K8" s="35" t="s">
        <v>112</v>
      </c>
      <c r="L8" s="35"/>
      <c r="M8" s="35" t="s">
        <v>113</v>
      </c>
      <c r="N8" s="22"/>
      <c r="O8" s="34"/>
      <c r="P8" s="35"/>
      <c r="Q8" s="35"/>
      <c r="R8" s="35"/>
      <c r="S8" s="35" t="s">
        <v>176</v>
      </c>
    </row>
    <row r="9" spans="1:24" ht="90">
      <c r="A9" s="29">
        <f t="shared" si="0"/>
        <v>4</v>
      </c>
      <c r="B9" s="32">
        <f t="shared" si="1"/>
        <v>28</v>
      </c>
      <c r="C9" s="22" t="s">
        <v>110</v>
      </c>
      <c r="D9" s="33" t="s">
        <v>45</v>
      </c>
      <c r="E9" s="34" t="s">
        <v>114</v>
      </c>
      <c r="F9" s="35" t="s">
        <v>36</v>
      </c>
      <c r="G9" s="35">
        <v>9</v>
      </c>
      <c r="H9" s="36" t="s">
        <v>44</v>
      </c>
      <c r="I9" s="35" t="s">
        <v>111</v>
      </c>
      <c r="J9" s="35" t="s">
        <v>127</v>
      </c>
      <c r="K9" s="35" t="s">
        <v>112</v>
      </c>
      <c r="L9" s="35"/>
      <c r="M9" s="35" t="s">
        <v>113</v>
      </c>
      <c r="N9" s="22"/>
      <c r="O9" s="34"/>
      <c r="P9" s="35"/>
      <c r="Q9" s="35"/>
      <c r="R9" s="35"/>
      <c r="S9" s="35" t="s">
        <v>176</v>
      </c>
    </row>
    <row r="10" spans="1:24" ht="105">
      <c r="A10" s="29">
        <f t="shared" si="0"/>
        <v>5</v>
      </c>
      <c r="B10" s="32">
        <f t="shared" si="1"/>
        <v>27</v>
      </c>
      <c r="C10" s="22" t="s">
        <v>108</v>
      </c>
      <c r="D10" s="33" t="s">
        <v>45</v>
      </c>
      <c r="E10" s="34" t="s">
        <v>116</v>
      </c>
      <c r="F10" s="35" t="s">
        <v>23</v>
      </c>
      <c r="G10" s="35">
        <v>372</v>
      </c>
      <c r="H10" s="37" t="s">
        <v>27</v>
      </c>
      <c r="I10" s="35" t="s">
        <v>109</v>
      </c>
      <c r="J10" s="35" t="s">
        <v>125</v>
      </c>
      <c r="K10" s="35" t="s">
        <v>126</v>
      </c>
      <c r="L10" s="35"/>
      <c r="M10" s="35">
        <v>102</v>
      </c>
      <c r="N10" s="35"/>
      <c r="O10" s="34"/>
      <c r="P10" s="35"/>
      <c r="Q10" s="35"/>
      <c r="R10" s="35"/>
      <c r="S10" s="35" t="s">
        <v>176</v>
      </c>
    </row>
    <row r="11" spans="1:24" ht="165">
      <c r="A11" s="29">
        <f t="shared" si="0"/>
        <v>6</v>
      </c>
      <c r="B11" s="32">
        <f t="shared" si="1"/>
        <v>26</v>
      </c>
      <c r="C11" s="66">
        <v>42223</v>
      </c>
      <c r="D11" s="33" t="s">
        <v>45</v>
      </c>
      <c r="E11" s="38" t="s">
        <v>128</v>
      </c>
      <c r="F11" s="35" t="s">
        <v>23</v>
      </c>
      <c r="G11" s="39">
        <v>154</v>
      </c>
      <c r="H11" s="40" t="s">
        <v>32</v>
      </c>
      <c r="I11" s="41" t="s">
        <v>130</v>
      </c>
      <c r="J11" s="42" t="s">
        <v>129</v>
      </c>
      <c r="K11" s="43" t="s">
        <v>131</v>
      </c>
      <c r="L11" s="39"/>
      <c r="M11" s="39">
        <v>60</v>
      </c>
      <c r="N11" s="39"/>
      <c r="O11" s="39"/>
      <c r="P11" s="39"/>
      <c r="Q11" s="39"/>
      <c r="R11" s="39"/>
      <c r="S11" s="35" t="s">
        <v>176</v>
      </c>
    </row>
    <row r="12" spans="1:24" ht="105">
      <c r="A12" s="29">
        <f t="shared" si="0"/>
        <v>7</v>
      </c>
      <c r="B12" s="32">
        <f t="shared" si="1"/>
        <v>25</v>
      </c>
      <c r="C12" s="22" t="s">
        <v>104</v>
      </c>
      <c r="D12" s="33" t="s">
        <v>45</v>
      </c>
      <c r="E12" s="34" t="s">
        <v>105</v>
      </c>
      <c r="F12" s="35" t="s">
        <v>23</v>
      </c>
      <c r="G12" s="35">
        <v>209</v>
      </c>
      <c r="H12" s="36" t="s">
        <v>37</v>
      </c>
      <c r="I12" s="35" t="s">
        <v>106</v>
      </c>
      <c r="J12" s="35" t="s">
        <v>123</v>
      </c>
      <c r="K12" s="35" t="s">
        <v>124</v>
      </c>
      <c r="L12" s="35"/>
      <c r="M12" s="35">
        <v>70</v>
      </c>
      <c r="N12" s="35"/>
      <c r="O12" s="34"/>
      <c r="P12" s="35"/>
      <c r="Q12" s="35"/>
      <c r="R12" s="35"/>
      <c r="S12" s="35" t="s">
        <v>176</v>
      </c>
      <c r="X12" s="52" t="s">
        <v>175</v>
      </c>
    </row>
    <row r="13" spans="1:24" ht="75">
      <c r="A13" s="29">
        <f t="shared" si="0"/>
        <v>8</v>
      </c>
      <c r="B13" s="32">
        <f t="shared" si="1"/>
        <v>24</v>
      </c>
      <c r="C13" s="22" t="s">
        <v>107</v>
      </c>
      <c r="D13" s="33" t="s">
        <v>45</v>
      </c>
      <c r="E13" s="34" t="s">
        <v>117</v>
      </c>
      <c r="F13" s="35" t="s">
        <v>23</v>
      </c>
      <c r="G13" s="35" t="s">
        <v>29</v>
      </c>
      <c r="H13" s="35" t="s">
        <v>31</v>
      </c>
      <c r="I13" s="35" t="s">
        <v>119</v>
      </c>
      <c r="J13" s="35" t="s">
        <v>118</v>
      </c>
      <c r="K13" s="35" t="s">
        <v>120</v>
      </c>
      <c r="L13" s="44"/>
      <c r="M13" s="44" t="s">
        <v>102</v>
      </c>
      <c r="N13" s="45" t="s">
        <v>43</v>
      </c>
      <c r="O13" s="34" t="s">
        <v>121</v>
      </c>
      <c r="P13" s="35" t="s">
        <v>41</v>
      </c>
      <c r="Q13" s="35" t="s">
        <v>103</v>
      </c>
      <c r="R13" s="35" t="s">
        <v>122</v>
      </c>
      <c r="S13" s="35" t="s">
        <v>176</v>
      </c>
    </row>
    <row r="14" spans="1:24" ht="150">
      <c r="A14" s="29">
        <f t="shared" si="0"/>
        <v>9</v>
      </c>
      <c r="B14" s="32">
        <f t="shared" si="1"/>
        <v>23</v>
      </c>
      <c r="C14" s="22" t="s">
        <v>98</v>
      </c>
      <c r="D14" s="33" t="s">
        <v>45</v>
      </c>
      <c r="E14" s="34" t="s">
        <v>132</v>
      </c>
      <c r="F14" s="35" t="s">
        <v>23</v>
      </c>
      <c r="G14" s="35" t="s">
        <v>99</v>
      </c>
      <c r="H14" s="36" t="s">
        <v>100</v>
      </c>
      <c r="I14" s="35" t="s">
        <v>135</v>
      </c>
      <c r="J14" s="35" t="s">
        <v>133</v>
      </c>
      <c r="K14" s="35" t="s">
        <v>134</v>
      </c>
      <c r="L14" s="35"/>
      <c r="M14" s="35" t="s">
        <v>101</v>
      </c>
      <c r="N14" s="44"/>
      <c r="O14" s="34"/>
      <c r="P14" s="35"/>
      <c r="Q14" s="35"/>
      <c r="R14" s="35"/>
      <c r="S14" s="35" t="s">
        <v>176</v>
      </c>
    </row>
    <row r="15" spans="1:24" ht="105">
      <c r="A15" s="29">
        <f t="shared" si="0"/>
        <v>10</v>
      </c>
      <c r="B15" s="32">
        <f t="shared" si="1"/>
        <v>22</v>
      </c>
      <c r="C15" s="22" t="s">
        <v>92</v>
      </c>
      <c r="D15" s="33" t="s">
        <v>45</v>
      </c>
      <c r="E15" s="34" t="s">
        <v>93</v>
      </c>
      <c r="F15" s="35" t="s">
        <v>23</v>
      </c>
      <c r="G15" s="46" t="s">
        <v>94</v>
      </c>
      <c r="H15" s="36" t="s">
        <v>28</v>
      </c>
      <c r="I15" s="35" t="s">
        <v>95</v>
      </c>
      <c r="J15" s="35" t="s">
        <v>96</v>
      </c>
      <c r="K15" s="35" t="s">
        <v>97</v>
      </c>
      <c r="L15" s="35"/>
      <c r="M15" s="35">
        <v>24</v>
      </c>
      <c r="N15" s="22" t="s">
        <v>43</v>
      </c>
      <c r="O15" s="34"/>
      <c r="P15" s="44"/>
      <c r="Q15" s="44"/>
      <c r="R15" s="44"/>
      <c r="S15" s="35" t="s">
        <v>176</v>
      </c>
    </row>
    <row r="16" spans="1:24" ht="120">
      <c r="A16" s="29">
        <f t="shared" si="0"/>
        <v>11</v>
      </c>
      <c r="B16" s="32">
        <f t="shared" si="1"/>
        <v>21</v>
      </c>
      <c r="C16" s="22" t="s">
        <v>77</v>
      </c>
      <c r="D16" s="33" t="s">
        <v>45</v>
      </c>
      <c r="E16" s="34" t="s">
        <v>78</v>
      </c>
      <c r="F16" s="35" t="s">
        <v>23</v>
      </c>
      <c r="G16" s="35" t="s">
        <v>85</v>
      </c>
      <c r="H16" s="36" t="s">
        <v>86</v>
      </c>
      <c r="I16" s="35" t="s">
        <v>87</v>
      </c>
      <c r="J16" s="35" t="s">
        <v>88</v>
      </c>
      <c r="K16" s="35" t="s">
        <v>89</v>
      </c>
      <c r="L16" s="33" t="s">
        <v>40</v>
      </c>
      <c r="M16" s="35">
        <v>229</v>
      </c>
      <c r="N16" s="22" t="s">
        <v>90</v>
      </c>
      <c r="O16" s="34" t="s">
        <v>115</v>
      </c>
      <c r="P16" s="47" t="s">
        <v>41</v>
      </c>
      <c r="Q16" s="35" t="s">
        <v>34</v>
      </c>
      <c r="R16" s="35" t="s">
        <v>91</v>
      </c>
      <c r="S16" s="35" t="s">
        <v>176</v>
      </c>
    </row>
    <row r="17" spans="1:19" ht="135">
      <c r="A17" s="29">
        <f t="shared" si="0"/>
        <v>12</v>
      </c>
      <c r="B17" s="32">
        <f t="shared" si="1"/>
        <v>20</v>
      </c>
      <c r="C17" s="22" t="s">
        <v>77</v>
      </c>
      <c r="D17" s="33" t="s">
        <v>45</v>
      </c>
      <c r="E17" s="34" t="s">
        <v>78</v>
      </c>
      <c r="F17" s="35" t="s">
        <v>23</v>
      </c>
      <c r="G17" s="35" t="s">
        <v>79</v>
      </c>
      <c r="H17" s="36" t="s">
        <v>80</v>
      </c>
      <c r="I17" s="35" t="s">
        <v>81</v>
      </c>
      <c r="J17" s="35" t="s">
        <v>82</v>
      </c>
      <c r="K17" s="35" t="s">
        <v>83</v>
      </c>
      <c r="L17" s="35"/>
      <c r="M17" s="35" t="s">
        <v>84</v>
      </c>
      <c r="N17" s="22"/>
      <c r="O17" s="34"/>
      <c r="P17" s="35"/>
      <c r="Q17" s="35"/>
      <c r="R17" s="48"/>
      <c r="S17" s="35" t="s">
        <v>176</v>
      </c>
    </row>
    <row r="18" spans="1:19" ht="45">
      <c r="A18" s="29">
        <f t="shared" si="0"/>
        <v>13</v>
      </c>
      <c r="B18" s="32">
        <f t="shared" si="1"/>
        <v>19</v>
      </c>
      <c r="C18" s="22" t="s">
        <v>77</v>
      </c>
      <c r="D18" s="33" t="s">
        <v>45</v>
      </c>
      <c r="E18" s="34" t="s">
        <v>136</v>
      </c>
      <c r="F18" s="35"/>
      <c r="G18" s="35"/>
      <c r="H18" s="35"/>
      <c r="I18" s="35"/>
      <c r="J18" s="35"/>
      <c r="K18" s="35"/>
      <c r="L18" s="35"/>
      <c r="M18" s="35"/>
      <c r="N18" s="44"/>
      <c r="O18" s="34"/>
      <c r="P18" s="35"/>
      <c r="Q18" s="35"/>
      <c r="R18" s="35"/>
      <c r="S18" s="35" t="s">
        <v>176</v>
      </c>
    </row>
    <row r="19" spans="1:19" ht="45">
      <c r="A19" s="29">
        <f t="shared" si="0"/>
        <v>14</v>
      </c>
      <c r="B19" s="32">
        <f t="shared" si="1"/>
        <v>18</v>
      </c>
      <c r="C19" s="22" t="s">
        <v>74</v>
      </c>
      <c r="D19" s="33" t="s">
        <v>45</v>
      </c>
      <c r="E19" s="34" t="s">
        <v>71</v>
      </c>
      <c r="F19" s="35"/>
      <c r="G19" s="35">
        <v>348</v>
      </c>
      <c r="H19" s="35" t="s">
        <v>21</v>
      </c>
      <c r="I19" s="35" t="s">
        <v>75</v>
      </c>
      <c r="J19" s="35" t="s">
        <v>137</v>
      </c>
      <c r="K19" s="35" t="s">
        <v>76</v>
      </c>
      <c r="L19" s="35"/>
      <c r="M19" s="35">
        <v>427</v>
      </c>
      <c r="N19" s="45"/>
      <c r="O19" s="34"/>
      <c r="P19" s="35"/>
      <c r="Q19" s="35"/>
      <c r="R19" s="35"/>
      <c r="S19" s="35" t="s">
        <v>176</v>
      </c>
    </row>
    <row r="20" spans="1:19" ht="45">
      <c r="A20" s="29">
        <f t="shared" si="0"/>
        <v>15</v>
      </c>
      <c r="B20" s="32">
        <f t="shared" si="1"/>
        <v>17</v>
      </c>
      <c r="C20" s="22" t="s">
        <v>74</v>
      </c>
      <c r="D20" s="33" t="s">
        <v>45</v>
      </c>
      <c r="E20" s="34" t="s">
        <v>71</v>
      </c>
      <c r="F20" s="35"/>
      <c r="G20" s="35">
        <v>348</v>
      </c>
      <c r="H20" s="35" t="s">
        <v>21</v>
      </c>
      <c r="I20" s="35" t="s">
        <v>75</v>
      </c>
      <c r="J20" s="35" t="s">
        <v>138</v>
      </c>
      <c r="K20" s="35" t="s">
        <v>76</v>
      </c>
      <c r="L20" s="35"/>
      <c r="M20" s="35">
        <v>427</v>
      </c>
      <c r="N20" s="44"/>
      <c r="O20" s="34"/>
      <c r="P20" s="35"/>
      <c r="Q20" s="35"/>
      <c r="R20" s="49"/>
      <c r="S20" s="35" t="s">
        <v>176</v>
      </c>
    </row>
    <row r="21" spans="1:19" ht="45">
      <c r="A21" s="29">
        <f t="shared" si="0"/>
        <v>16</v>
      </c>
      <c r="B21" s="32">
        <f t="shared" si="1"/>
        <v>16</v>
      </c>
      <c r="C21" s="22" t="s">
        <v>70</v>
      </c>
      <c r="D21" s="33" t="s">
        <v>45</v>
      </c>
      <c r="E21" s="34" t="s">
        <v>71</v>
      </c>
      <c r="F21" s="50"/>
      <c r="G21" s="35">
        <v>348</v>
      </c>
      <c r="H21" s="35" t="s">
        <v>21</v>
      </c>
      <c r="I21" s="33"/>
      <c r="J21" s="35" t="s">
        <v>72</v>
      </c>
      <c r="K21" s="35" t="s">
        <v>73</v>
      </c>
      <c r="L21" s="44"/>
      <c r="M21" s="44"/>
      <c r="N21" s="45"/>
      <c r="O21" s="34"/>
      <c r="P21" s="35"/>
      <c r="Q21" s="35"/>
      <c r="R21" s="35"/>
      <c r="S21" s="35" t="s">
        <v>176</v>
      </c>
    </row>
    <row r="22" spans="1:19" ht="45">
      <c r="A22" s="29">
        <f t="shared" si="0"/>
        <v>17</v>
      </c>
      <c r="B22" s="32">
        <f t="shared" si="1"/>
        <v>15</v>
      </c>
      <c r="C22" s="22" t="s">
        <v>58</v>
      </c>
      <c r="D22" s="33" t="s">
        <v>45</v>
      </c>
      <c r="E22" s="34" t="s">
        <v>67</v>
      </c>
      <c r="F22" s="35" t="s">
        <v>20</v>
      </c>
      <c r="G22" s="35" t="s">
        <v>68</v>
      </c>
      <c r="H22" s="36" t="s">
        <v>69</v>
      </c>
      <c r="I22" s="33" t="s">
        <v>45</v>
      </c>
      <c r="J22" s="33" t="s">
        <v>139</v>
      </c>
      <c r="K22" s="35" t="s">
        <v>61</v>
      </c>
      <c r="L22" s="35"/>
      <c r="M22" s="44"/>
      <c r="N22" s="44"/>
      <c r="O22" s="34"/>
      <c r="P22" s="35"/>
      <c r="Q22" s="35"/>
      <c r="R22" s="35"/>
      <c r="S22" s="35" t="s">
        <v>176</v>
      </c>
    </row>
    <row r="23" spans="1:19" ht="45">
      <c r="A23" s="29">
        <f t="shared" si="0"/>
        <v>18</v>
      </c>
      <c r="B23" s="32">
        <f t="shared" si="1"/>
        <v>14</v>
      </c>
      <c r="C23" s="22" t="s">
        <v>58</v>
      </c>
      <c r="D23" s="33" t="s">
        <v>45</v>
      </c>
      <c r="E23" s="34" t="s">
        <v>64</v>
      </c>
      <c r="F23" s="35" t="s">
        <v>23</v>
      </c>
      <c r="G23" s="35" t="s">
        <v>65</v>
      </c>
      <c r="H23" s="36" t="s">
        <v>66</v>
      </c>
      <c r="I23" s="33" t="s">
        <v>45</v>
      </c>
      <c r="J23" s="33" t="s">
        <v>30</v>
      </c>
      <c r="K23" s="35" t="s">
        <v>61</v>
      </c>
      <c r="L23" s="35"/>
      <c r="M23" s="44"/>
      <c r="N23" s="44"/>
      <c r="O23" s="34"/>
      <c r="P23" s="35"/>
      <c r="Q23" s="35"/>
      <c r="R23" s="35"/>
      <c r="S23" s="35" t="s">
        <v>176</v>
      </c>
    </row>
    <row r="24" spans="1:19" ht="45">
      <c r="A24" s="29">
        <f t="shared" si="0"/>
        <v>19</v>
      </c>
      <c r="B24" s="32">
        <f t="shared" si="1"/>
        <v>13</v>
      </c>
      <c r="C24" s="22" t="s">
        <v>58</v>
      </c>
      <c r="D24" s="33" t="s">
        <v>45</v>
      </c>
      <c r="E24" s="34" t="s">
        <v>140</v>
      </c>
      <c r="F24" s="35" t="s">
        <v>23</v>
      </c>
      <c r="G24" s="35" t="s">
        <v>62</v>
      </c>
      <c r="H24" s="36" t="s">
        <v>63</v>
      </c>
      <c r="I24" s="33" t="s">
        <v>45</v>
      </c>
      <c r="J24" s="33" t="s">
        <v>141</v>
      </c>
      <c r="K24" s="35" t="s">
        <v>61</v>
      </c>
      <c r="L24" s="35"/>
      <c r="M24" s="35"/>
      <c r="N24" s="35"/>
      <c r="O24" s="34"/>
      <c r="P24" s="35"/>
      <c r="Q24" s="35"/>
      <c r="R24" s="35"/>
      <c r="S24" s="35" t="s">
        <v>176</v>
      </c>
    </row>
    <row r="25" spans="1:19" ht="45">
      <c r="A25" s="29">
        <f t="shared" si="0"/>
        <v>20</v>
      </c>
      <c r="B25" s="32">
        <f t="shared" si="1"/>
        <v>12</v>
      </c>
      <c r="C25" s="22" t="s">
        <v>58</v>
      </c>
      <c r="D25" s="33" t="s">
        <v>45</v>
      </c>
      <c r="E25" s="34" t="s">
        <v>59</v>
      </c>
      <c r="F25" s="35" t="s">
        <v>23</v>
      </c>
      <c r="G25" s="35" t="s">
        <v>60</v>
      </c>
      <c r="H25" s="36" t="s">
        <v>143</v>
      </c>
      <c r="I25" s="33" t="s">
        <v>45</v>
      </c>
      <c r="J25" s="33" t="s">
        <v>142</v>
      </c>
      <c r="K25" s="35" t="s">
        <v>61</v>
      </c>
      <c r="L25" s="44"/>
      <c r="M25" s="44"/>
      <c r="N25" s="44"/>
      <c r="O25" s="34"/>
      <c r="P25" s="35"/>
      <c r="Q25" s="35"/>
      <c r="R25" s="35"/>
      <c r="S25" s="35" t="s">
        <v>176</v>
      </c>
    </row>
    <row r="26" spans="1:19" ht="45">
      <c r="A26" s="29">
        <f t="shared" si="0"/>
        <v>21</v>
      </c>
      <c r="B26" s="32">
        <f t="shared" si="1"/>
        <v>11</v>
      </c>
      <c r="C26" s="22" t="s">
        <v>55</v>
      </c>
      <c r="D26" s="33" t="s">
        <v>45</v>
      </c>
      <c r="E26" s="34" t="s">
        <v>56</v>
      </c>
      <c r="F26" s="35" t="s">
        <v>23</v>
      </c>
      <c r="G26" s="35" t="s">
        <v>24</v>
      </c>
      <c r="H26" s="36" t="s">
        <v>57</v>
      </c>
      <c r="I26" s="35"/>
      <c r="J26" s="35"/>
      <c r="K26" s="35"/>
      <c r="L26" s="35"/>
      <c r="M26" s="35"/>
      <c r="N26" s="35"/>
      <c r="O26" s="34"/>
      <c r="P26" s="35"/>
      <c r="Q26" s="35"/>
      <c r="R26" s="35"/>
      <c r="S26" s="35" t="s">
        <v>176</v>
      </c>
    </row>
    <row r="27" spans="1:19" ht="30">
      <c r="A27" s="29">
        <f t="shared" si="0"/>
        <v>22</v>
      </c>
      <c r="B27" s="32">
        <f t="shared" si="1"/>
        <v>10</v>
      </c>
      <c r="C27" s="22" t="s">
        <v>54</v>
      </c>
      <c r="D27" s="33" t="s">
        <v>45</v>
      </c>
      <c r="E27" s="34" t="s">
        <v>144</v>
      </c>
      <c r="F27" s="35" t="s">
        <v>23</v>
      </c>
      <c r="G27" s="35" t="s">
        <v>24</v>
      </c>
      <c r="H27" s="37" t="s">
        <v>26</v>
      </c>
      <c r="I27" s="35"/>
      <c r="J27" s="35"/>
      <c r="K27" s="35"/>
      <c r="L27" s="35"/>
      <c r="M27" s="35"/>
      <c r="N27" s="35"/>
      <c r="O27" s="34"/>
      <c r="P27" s="35"/>
      <c r="Q27" s="35"/>
      <c r="R27" s="35"/>
      <c r="S27" s="35" t="s">
        <v>145</v>
      </c>
    </row>
    <row r="28" spans="1:19" ht="30">
      <c r="A28" s="29">
        <f t="shared" si="0"/>
        <v>23</v>
      </c>
      <c r="B28" s="32">
        <f t="shared" si="1"/>
        <v>9</v>
      </c>
      <c r="C28" s="22">
        <v>41093</v>
      </c>
      <c r="D28" s="33" t="s">
        <v>45</v>
      </c>
      <c r="E28" s="34" t="s">
        <v>53</v>
      </c>
      <c r="F28" s="35" t="s">
        <v>23</v>
      </c>
      <c r="G28" s="35" t="s">
        <v>25</v>
      </c>
      <c r="H28" s="37" t="s">
        <v>52</v>
      </c>
      <c r="I28" s="35"/>
      <c r="J28" s="35"/>
      <c r="K28" s="35"/>
      <c r="L28" s="35"/>
      <c r="M28" s="44"/>
      <c r="N28" s="45"/>
      <c r="O28" s="34"/>
      <c r="P28" s="35"/>
      <c r="Q28" s="35"/>
      <c r="R28" s="35"/>
      <c r="S28" s="35" t="s">
        <v>177</v>
      </c>
    </row>
    <row r="29" spans="1:19" ht="45">
      <c r="A29" s="29">
        <f t="shared" si="0"/>
        <v>24</v>
      </c>
      <c r="B29" s="32">
        <f t="shared" si="1"/>
        <v>8</v>
      </c>
      <c r="C29" s="22">
        <v>41093</v>
      </c>
      <c r="D29" s="33" t="s">
        <v>45</v>
      </c>
      <c r="E29" s="34" t="s">
        <v>146</v>
      </c>
      <c r="F29" s="35" t="s">
        <v>23</v>
      </c>
      <c r="G29" s="35" t="s">
        <v>25</v>
      </c>
      <c r="H29" s="37" t="s">
        <v>52</v>
      </c>
      <c r="I29" s="35"/>
      <c r="J29" s="35"/>
      <c r="K29" s="35"/>
      <c r="L29" s="44"/>
      <c r="M29" s="44"/>
      <c r="N29" s="45"/>
      <c r="O29" s="51"/>
      <c r="P29" s="22"/>
      <c r="Q29" s="22"/>
      <c r="R29" s="35"/>
      <c r="S29" s="35" t="s">
        <v>178</v>
      </c>
    </row>
    <row r="30" spans="1:19" ht="45">
      <c r="A30" s="29">
        <f t="shared" si="0"/>
        <v>25</v>
      </c>
      <c r="B30" s="32">
        <f t="shared" si="1"/>
        <v>7</v>
      </c>
      <c r="C30" s="22">
        <v>41093</v>
      </c>
      <c r="D30" s="33" t="s">
        <v>45</v>
      </c>
      <c r="E30" s="34" t="s">
        <v>147</v>
      </c>
      <c r="F30" s="35" t="s">
        <v>23</v>
      </c>
      <c r="G30" s="35" t="s">
        <v>25</v>
      </c>
      <c r="H30" s="33" t="s">
        <v>33</v>
      </c>
      <c r="I30" s="35"/>
      <c r="J30" s="35"/>
      <c r="K30" s="35"/>
      <c r="L30" s="35"/>
      <c r="M30" s="35"/>
      <c r="N30" s="35"/>
      <c r="O30" s="34"/>
      <c r="P30" s="35"/>
      <c r="Q30" s="35"/>
      <c r="R30" s="35"/>
      <c r="S30" s="35" t="s">
        <v>179</v>
      </c>
    </row>
    <row r="31" spans="1:19" ht="45">
      <c r="A31" s="29">
        <f t="shared" si="0"/>
        <v>26</v>
      </c>
      <c r="B31" s="32">
        <f t="shared" si="1"/>
        <v>6</v>
      </c>
      <c r="C31" s="22">
        <v>41093</v>
      </c>
      <c r="D31" s="33" t="s">
        <v>45</v>
      </c>
      <c r="E31" s="34" t="s">
        <v>148</v>
      </c>
      <c r="F31" s="35" t="s">
        <v>23</v>
      </c>
      <c r="G31" s="35" t="s">
        <v>25</v>
      </c>
      <c r="H31" s="33" t="s">
        <v>51</v>
      </c>
      <c r="I31" s="35"/>
      <c r="J31" s="35"/>
      <c r="K31" s="35"/>
      <c r="L31" s="35"/>
      <c r="M31" s="35"/>
      <c r="N31" s="35"/>
      <c r="O31" s="34"/>
      <c r="P31" s="35"/>
      <c r="Q31" s="35"/>
      <c r="R31" s="35"/>
      <c r="S31" s="35" t="s">
        <v>180</v>
      </c>
    </row>
    <row r="32" spans="1:19" ht="90">
      <c r="A32" s="29">
        <f t="shared" si="0"/>
        <v>27</v>
      </c>
      <c r="B32" s="32">
        <f t="shared" si="1"/>
        <v>5</v>
      </c>
      <c r="C32" s="45" t="s">
        <v>149</v>
      </c>
      <c r="D32" s="33" t="s">
        <v>45</v>
      </c>
      <c r="E32" s="34" t="s">
        <v>150</v>
      </c>
      <c r="F32" s="35" t="s">
        <v>23</v>
      </c>
      <c r="G32" s="35" t="s">
        <v>50</v>
      </c>
      <c r="H32" s="35" t="s">
        <v>158</v>
      </c>
      <c r="I32" s="35" t="s">
        <v>163</v>
      </c>
      <c r="J32" s="35" t="s">
        <v>161</v>
      </c>
      <c r="K32" s="35" t="s">
        <v>162</v>
      </c>
      <c r="L32" s="35"/>
      <c r="M32" s="35">
        <v>132</v>
      </c>
      <c r="N32" s="35"/>
      <c r="O32" s="34"/>
      <c r="P32" s="35"/>
      <c r="Q32" s="35"/>
      <c r="R32" s="35"/>
      <c r="S32" s="35" t="s">
        <v>176</v>
      </c>
    </row>
    <row r="33" spans="1:19" ht="45">
      <c r="A33" s="29">
        <f t="shared" si="0"/>
        <v>28</v>
      </c>
      <c r="B33" s="32">
        <f t="shared" si="1"/>
        <v>4</v>
      </c>
      <c r="C33" s="45" t="s">
        <v>157</v>
      </c>
      <c r="D33" s="33" t="s">
        <v>45</v>
      </c>
      <c r="E33" s="34" t="s">
        <v>151</v>
      </c>
      <c r="F33" s="35" t="s">
        <v>23</v>
      </c>
      <c r="G33" s="35" t="s">
        <v>22</v>
      </c>
      <c r="H33" s="33" t="s">
        <v>38</v>
      </c>
      <c r="I33" s="35"/>
      <c r="J33" s="35"/>
      <c r="K33" s="22"/>
      <c r="L33" s="35"/>
      <c r="M33" s="35"/>
      <c r="N33" s="35"/>
      <c r="O33" s="34"/>
      <c r="P33" s="35"/>
      <c r="Q33" s="35"/>
      <c r="R33" s="35"/>
      <c r="S33" s="35" t="s">
        <v>176</v>
      </c>
    </row>
    <row r="34" spans="1:19" ht="120">
      <c r="A34" s="29">
        <f t="shared" si="0"/>
        <v>29</v>
      </c>
      <c r="B34" s="32">
        <f t="shared" si="1"/>
        <v>3</v>
      </c>
      <c r="C34" s="45" t="s">
        <v>156</v>
      </c>
      <c r="D34" s="33" t="s">
        <v>45</v>
      </c>
      <c r="E34" s="34" t="s">
        <v>152</v>
      </c>
      <c r="F34" s="35" t="s">
        <v>23</v>
      </c>
      <c r="G34" s="35" t="s">
        <v>35</v>
      </c>
      <c r="H34" s="33" t="s">
        <v>160</v>
      </c>
      <c r="I34" s="35" t="s">
        <v>164</v>
      </c>
      <c r="J34" s="35" t="s">
        <v>165</v>
      </c>
      <c r="K34" s="35" t="s">
        <v>166</v>
      </c>
      <c r="L34" s="33" t="s">
        <v>167</v>
      </c>
      <c r="M34" s="35" t="s">
        <v>49</v>
      </c>
      <c r="N34" s="35" t="s">
        <v>168</v>
      </c>
      <c r="O34" s="34"/>
      <c r="P34" s="35"/>
      <c r="Q34" s="35"/>
      <c r="R34" s="35"/>
      <c r="S34" s="35" t="s">
        <v>176</v>
      </c>
    </row>
    <row r="35" spans="1:19" ht="45">
      <c r="A35" s="29">
        <f t="shared" si="0"/>
        <v>30</v>
      </c>
      <c r="B35" s="32">
        <f t="shared" si="1"/>
        <v>2</v>
      </c>
      <c r="C35" s="44" t="s">
        <v>155</v>
      </c>
      <c r="D35" s="33" t="s">
        <v>45</v>
      </c>
      <c r="E35" s="34" t="s">
        <v>153</v>
      </c>
      <c r="F35" s="35" t="s">
        <v>23</v>
      </c>
      <c r="G35" s="48">
        <v>128</v>
      </c>
      <c r="H35" s="33" t="s">
        <v>159</v>
      </c>
      <c r="I35" s="35" t="s">
        <v>48</v>
      </c>
      <c r="J35" s="35" t="s">
        <v>170</v>
      </c>
      <c r="K35" s="35" t="s">
        <v>171</v>
      </c>
      <c r="L35" s="35"/>
      <c r="M35" s="35">
        <v>47</v>
      </c>
      <c r="N35" s="33" t="s">
        <v>39</v>
      </c>
      <c r="O35" s="34" t="s">
        <v>169</v>
      </c>
      <c r="P35" s="35"/>
      <c r="Q35" s="35"/>
      <c r="R35" s="35"/>
      <c r="S35" s="35" t="s">
        <v>176</v>
      </c>
    </row>
    <row r="36" spans="1:19" s="54" customFormat="1" ht="165">
      <c r="A36" s="29">
        <v>31</v>
      </c>
      <c r="B36" s="32">
        <v>1</v>
      </c>
      <c r="C36" s="45">
        <v>40636</v>
      </c>
      <c r="D36" s="33" t="s">
        <v>45</v>
      </c>
      <c r="E36" s="34" t="s">
        <v>154</v>
      </c>
      <c r="F36" s="35" t="s">
        <v>23</v>
      </c>
      <c r="G36" s="35" t="s">
        <v>46</v>
      </c>
      <c r="H36" s="49" t="s">
        <v>47</v>
      </c>
      <c r="I36" s="49" t="s">
        <v>174</v>
      </c>
      <c r="J36" s="35" t="s">
        <v>172</v>
      </c>
      <c r="K36" s="35" t="s">
        <v>173</v>
      </c>
      <c r="L36" s="44"/>
      <c r="M36" s="44">
        <v>102</v>
      </c>
      <c r="N36" s="33" t="s">
        <v>42</v>
      </c>
      <c r="O36" s="34"/>
      <c r="P36" s="35"/>
      <c r="Q36" s="35"/>
      <c r="R36" s="35"/>
      <c r="S36" s="35" t="s">
        <v>176</v>
      </c>
    </row>
    <row r="37" spans="1:19" s="54" customFormat="1" ht="120">
      <c r="A37" s="35">
        <v>32</v>
      </c>
      <c r="B37" s="35">
        <v>25</v>
      </c>
      <c r="C37" s="55" t="s">
        <v>181</v>
      </c>
      <c r="D37" s="35" t="s">
        <v>182</v>
      </c>
      <c r="E37" s="34" t="s">
        <v>183</v>
      </c>
      <c r="F37" s="35" t="s">
        <v>184</v>
      </c>
      <c r="G37" s="35" t="s">
        <v>185</v>
      </c>
      <c r="H37" s="35" t="s">
        <v>186</v>
      </c>
      <c r="I37" s="35"/>
      <c r="J37" s="35"/>
      <c r="K37" s="35"/>
      <c r="L37" s="35"/>
      <c r="M37" s="35"/>
      <c r="N37" s="33"/>
      <c r="O37" s="34"/>
      <c r="P37" s="35"/>
      <c r="Q37" s="35"/>
      <c r="R37" s="35"/>
      <c r="S37" s="35" t="s">
        <v>267</v>
      </c>
    </row>
    <row r="38" spans="1:19" s="54" customFormat="1" ht="45">
      <c r="A38" s="56">
        <v>33</v>
      </c>
      <c r="B38" s="35">
        <v>24</v>
      </c>
      <c r="C38" s="55" t="s">
        <v>187</v>
      </c>
      <c r="D38" s="35" t="s">
        <v>182</v>
      </c>
      <c r="E38" s="53" t="s">
        <v>188</v>
      </c>
      <c r="F38" s="35"/>
      <c r="G38" s="35" t="s">
        <v>189</v>
      </c>
      <c r="H38" s="35" t="s">
        <v>190</v>
      </c>
      <c r="I38" s="35"/>
      <c r="J38" s="35"/>
      <c r="K38" s="35"/>
      <c r="L38" s="35"/>
      <c r="M38" s="35"/>
      <c r="N38" s="33"/>
      <c r="O38" s="34"/>
      <c r="P38" s="35"/>
      <c r="Q38" s="35"/>
      <c r="R38" s="35"/>
      <c r="S38" s="35" t="s">
        <v>267</v>
      </c>
    </row>
    <row r="39" spans="1:19" s="54" customFormat="1" ht="45">
      <c r="A39" s="56">
        <v>34</v>
      </c>
      <c r="B39" s="35">
        <v>23</v>
      </c>
      <c r="C39" s="55" t="s">
        <v>187</v>
      </c>
      <c r="D39" s="35" t="s">
        <v>182</v>
      </c>
      <c r="E39" s="53" t="s">
        <v>188</v>
      </c>
      <c r="F39" s="35"/>
      <c r="G39" s="35" t="s">
        <v>191</v>
      </c>
      <c r="H39" s="35" t="s">
        <v>192</v>
      </c>
      <c r="I39" s="35"/>
      <c r="J39" s="35"/>
      <c r="K39" s="35"/>
      <c r="L39" s="35"/>
      <c r="M39" s="35"/>
      <c r="N39" s="33"/>
      <c r="O39" s="34"/>
      <c r="P39" s="35"/>
      <c r="Q39" s="35"/>
      <c r="R39" s="35"/>
      <c r="S39" s="35" t="s">
        <v>267</v>
      </c>
    </row>
    <row r="40" spans="1:19" s="54" customFormat="1" ht="45">
      <c r="A40" s="56">
        <v>35</v>
      </c>
      <c r="B40" s="35">
        <v>22</v>
      </c>
      <c r="C40" s="55" t="s">
        <v>187</v>
      </c>
      <c r="D40" s="35" t="s">
        <v>182</v>
      </c>
      <c r="E40" s="34" t="s">
        <v>193</v>
      </c>
      <c r="F40" s="35"/>
      <c r="G40" s="35" t="s">
        <v>194</v>
      </c>
      <c r="H40" s="35" t="s">
        <v>195</v>
      </c>
      <c r="I40" s="35"/>
      <c r="J40" s="35"/>
      <c r="K40" s="35"/>
      <c r="L40" s="35"/>
      <c r="M40" s="35"/>
      <c r="N40" s="33"/>
      <c r="O40" s="34"/>
      <c r="P40" s="35"/>
      <c r="Q40" s="35"/>
      <c r="R40" s="35"/>
      <c r="S40" s="35" t="s">
        <v>267</v>
      </c>
    </row>
    <row r="41" spans="1:19" s="54" customFormat="1" ht="45">
      <c r="A41" s="56">
        <v>36</v>
      </c>
      <c r="B41" s="35">
        <v>21</v>
      </c>
      <c r="C41" s="55" t="s">
        <v>187</v>
      </c>
      <c r="D41" s="35" t="s">
        <v>182</v>
      </c>
      <c r="E41" s="34" t="s">
        <v>196</v>
      </c>
      <c r="F41" s="35"/>
      <c r="G41" s="35" t="s">
        <v>197</v>
      </c>
      <c r="H41" s="35" t="s">
        <v>198</v>
      </c>
      <c r="I41" s="35"/>
      <c r="J41" s="35"/>
      <c r="K41" s="35"/>
      <c r="L41" s="35"/>
      <c r="M41" s="35"/>
      <c r="N41" s="33"/>
      <c r="O41" s="34"/>
      <c r="P41" s="35"/>
      <c r="Q41" s="35"/>
      <c r="R41" s="35"/>
      <c r="S41" s="35" t="s">
        <v>267</v>
      </c>
    </row>
    <row r="42" spans="1:19" s="54" customFormat="1" ht="45">
      <c r="A42" s="56">
        <v>37</v>
      </c>
      <c r="B42" s="35">
        <v>20</v>
      </c>
      <c r="C42" s="55" t="s">
        <v>187</v>
      </c>
      <c r="D42" s="35" t="s">
        <v>182</v>
      </c>
      <c r="E42" s="34" t="s">
        <v>199</v>
      </c>
      <c r="F42" s="35"/>
      <c r="G42" s="35" t="s">
        <v>200</v>
      </c>
      <c r="H42" s="35" t="s">
        <v>198</v>
      </c>
      <c r="I42" s="35"/>
      <c r="J42" s="35"/>
      <c r="K42" s="35"/>
      <c r="L42" s="35"/>
      <c r="M42" s="35"/>
      <c r="N42" s="33"/>
      <c r="O42" s="34"/>
      <c r="P42" s="35"/>
      <c r="Q42" s="35"/>
      <c r="R42" s="35"/>
      <c r="S42" s="35" t="s">
        <v>267</v>
      </c>
    </row>
    <row r="43" spans="1:19" s="54" customFormat="1" ht="60">
      <c r="A43" s="56">
        <v>38</v>
      </c>
      <c r="B43" s="35">
        <v>19</v>
      </c>
      <c r="C43" s="55" t="s">
        <v>187</v>
      </c>
      <c r="D43" s="35" t="s">
        <v>182</v>
      </c>
      <c r="E43" s="34" t="s">
        <v>201</v>
      </c>
      <c r="F43" s="35" t="s">
        <v>202</v>
      </c>
      <c r="G43" s="35" t="s">
        <v>203</v>
      </c>
      <c r="H43" s="35" t="s">
        <v>198</v>
      </c>
      <c r="I43" s="35"/>
      <c r="J43" s="35"/>
      <c r="K43" s="35"/>
      <c r="L43" s="35"/>
      <c r="M43" s="35"/>
      <c r="N43" s="33"/>
      <c r="O43" s="34"/>
      <c r="P43" s="35"/>
      <c r="Q43" s="35"/>
      <c r="R43" s="35"/>
      <c r="S43" s="35" t="s">
        <v>267</v>
      </c>
    </row>
    <row r="44" spans="1:19" s="54" customFormat="1" ht="45">
      <c r="A44" s="56">
        <v>39</v>
      </c>
      <c r="B44" s="35">
        <v>18</v>
      </c>
      <c r="C44" s="55" t="s">
        <v>187</v>
      </c>
      <c r="D44" s="35" t="s">
        <v>182</v>
      </c>
      <c r="E44" s="34" t="s">
        <v>204</v>
      </c>
      <c r="F44" s="35" t="s">
        <v>23</v>
      </c>
      <c r="G44" s="35" t="s">
        <v>205</v>
      </c>
      <c r="H44" s="35" t="s">
        <v>206</v>
      </c>
      <c r="I44" s="35"/>
      <c r="J44" s="35"/>
      <c r="K44" s="35"/>
      <c r="L44" s="35"/>
      <c r="M44" s="35"/>
      <c r="N44" s="33"/>
      <c r="O44" s="34"/>
      <c r="P44" s="35"/>
      <c r="Q44" s="35"/>
      <c r="R44" s="35"/>
      <c r="S44" s="35" t="s">
        <v>267</v>
      </c>
    </row>
    <row r="45" spans="1:19" s="54" customFormat="1" ht="120">
      <c r="A45" s="56">
        <v>40</v>
      </c>
      <c r="B45" s="35">
        <v>17</v>
      </c>
      <c r="C45" s="55" t="s">
        <v>187</v>
      </c>
      <c r="D45" s="35" t="s">
        <v>182</v>
      </c>
      <c r="E45" s="34" t="s">
        <v>207</v>
      </c>
      <c r="F45" s="35"/>
      <c r="G45" s="35" t="s">
        <v>208</v>
      </c>
      <c r="H45" s="35" t="s">
        <v>209</v>
      </c>
      <c r="I45" s="35"/>
      <c r="J45" s="35"/>
      <c r="K45" s="35"/>
      <c r="L45" s="35"/>
      <c r="M45" s="35"/>
      <c r="N45" s="33"/>
      <c r="O45" s="34"/>
      <c r="P45" s="35"/>
      <c r="Q45" s="35"/>
      <c r="R45" s="35"/>
      <c r="S45" s="35" t="s">
        <v>267</v>
      </c>
    </row>
    <row r="46" spans="1:19" s="54" customFormat="1" ht="90">
      <c r="A46" s="56">
        <v>41</v>
      </c>
      <c r="B46" s="35">
        <v>16</v>
      </c>
      <c r="C46" s="55" t="s">
        <v>210</v>
      </c>
      <c r="D46" s="35" t="s">
        <v>182</v>
      </c>
      <c r="E46" s="34" t="s">
        <v>211</v>
      </c>
      <c r="F46" s="35"/>
      <c r="G46" s="35" t="s">
        <v>212</v>
      </c>
      <c r="H46" s="35" t="s">
        <v>213</v>
      </c>
      <c r="I46" s="35"/>
      <c r="J46" s="35"/>
      <c r="K46" s="35"/>
      <c r="L46" s="35"/>
      <c r="M46" s="35"/>
      <c r="N46" s="33"/>
      <c r="O46" s="34"/>
      <c r="P46" s="35"/>
      <c r="Q46" s="35"/>
      <c r="R46" s="35"/>
      <c r="S46" s="35" t="s">
        <v>267</v>
      </c>
    </row>
    <row r="47" spans="1:19" s="54" customFormat="1" ht="60">
      <c r="A47" s="56">
        <v>42</v>
      </c>
      <c r="B47" s="35">
        <v>15</v>
      </c>
      <c r="C47" s="55" t="s">
        <v>210</v>
      </c>
      <c r="D47" s="35" t="s">
        <v>182</v>
      </c>
      <c r="E47" s="34" t="s">
        <v>214</v>
      </c>
      <c r="F47" s="35"/>
      <c r="G47" s="35" t="s">
        <v>215</v>
      </c>
      <c r="H47" s="35" t="s">
        <v>216</v>
      </c>
      <c r="I47" s="35"/>
      <c r="J47" s="35"/>
      <c r="K47" s="35"/>
      <c r="L47" s="35"/>
      <c r="M47" s="35"/>
      <c r="N47" s="33"/>
      <c r="O47" s="34"/>
      <c r="P47" s="35"/>
      <c r="Q47" s="35"/>
      <c r="R47" s="35"/>
      <c r="S47" s="35" t="s">
        <v>267</v>
      </c>
    </row>
    <row r="48" spans="1:19" s="54" customFormat="1" ht="75">
      <c r="A48" s="56">
        <v>43</v>
      </c>
      <c r="B48" s="35">
        <v>14</v>
      </c>
      <c r="C48" s="55" t="s">
        <v>217</v>
      </c>
      <c r="D48" s="35" t="s">
        <v>182</v>
      </c>
      <c r="E48" s="34" t="s">
        <v>218</v>
      </c>
      <c r="F48" s="35" t="s">
        <v>219</v>
      </c>
      <c r="G48" s="35" t="s">
        <v>220</v>
      </c>
      <c r="H48" s="35" t="s">
        <v>221</v>
      </c>
      <c r="I48" s="35"/>
      <c r="J48" s="35"/>
      <c r="K48" s="35"/>
      <c r="L48" s="35"/>
      <c r="M48" s="35"/>
      <c r="N48" s="33"/>
      <c r="O48" s="34"/>
      <c r="P48" s="35"/>
      <c r="Q48" s="35"/>
      <c r="R48" s="35"/>
      <c r="S48" s="35" t="s">
        <v>267</v>
      </c>
    </row>
    <row r="49" spans="1:19" s="54" customFormat="1" ht="75">
      <c r="A49" s="56">
        <v>44</v>
      </c>
      <c r="B49" s="35">
        <v>13</v>
      </c>
      <c r="C49" s="55" t="s">
        <v>222</v>
      </c>
      <c r="D49" s="35" t="s">
        <v>182</v>
      </c>
      <c r="E49" s="34" t="s">
        <v>218</v>
      </c>
      <c r="F49" s="35" t="s">
        <v>223</v>
      </c>
      <c r="G49" s="35" t="s">
        <v>224</v>
      </c>
      <c r="H49" s="35" t="s">
        <v>225</v>
      </c>
      <c r="I49" s="35"/>
      <c r="J49" s="35"/>
      <c r="K49" s="35"/>
      <c r="L49" s="35"/>
      <c r="M49" s="35"/>
      <c r="N49" s="33"/>
      <c r="O49" s="34"/>
      <c r="P49" s="35"/>
      <c r="Q49" s="35"/>
      <c r="R49" s="35"/>
      <c r="S49" s="35" t="s">
        <v>176</v>
      </c>
    </row>
    <row r="50" spans="1:19" s="54" customFormat="1" ht="90">
      <c r="A50" s="56">
        <v>45</v>
      </c>
      <c r="B50" s="35">
        <v>12</v>
      </c>
      <c r="C50" s="55" t="s">
        <v>226</v>
      </c>
      <c r="D50" s="35" t="s">
        <v>182</v>
      </c>
      <c r="E50" s="34" t="s">
        <v>227</v>
      </c>
      <c r="F50" s="35" t="s">
        <v>228</v>
      </c>
      <c r="G50" s="35" t="s">
        <v>229</v>
      </c>
      <c r="H50" s="35"/>
      <c r="I50" s="35"/>
      <c r="J50" s="35"/>
      <c r="K50" s="35"/>
      <c r="L50" s="35"/>
      <c r="M50" s="35"/>
      <c r="N50" s="33"/>
      <c r="O50" s="34"/>
      <c r="P50" s="35"/>
      <c r="Q50" s="35"/>
      <c r="R50" s="35"/>
      <c r="S50" s="35" t="s">
        <v>267</v>
      </c>
    </row>
    <row r="51" spans="1:19" s="54" customFormat="1" ht="90">
      <c r="A51" s="56">
        <v>46</v>
      </c>
      <c r="B51" s="35">
        <v>11</v>
      </c>
      <c r="C51" s="55" t="s">
        <v>226</v>
      </c>
      <c r="D51" s="35" t="s">
        <v>182</v>
      </c>
      <c r="E51" s="34" t="s">
        <v>227</v>
      </c>
      <c r="F51" s="35" t="s">
        <v>230</v>
      </c>
      <c r="G51" s="35" t="s">
        <v>229</v>
      </c>
      <c r="H51" s="35"/>
      <c r="I51" s="35"/>
      <c r="J51" s="35"/>
      <c r="K51" s="35"/>
      <c r="L51" s="35"/>
      <c r="M51" s="35"/>
      <c r="N51" s="33"/>
      <c r="O51" s="34"/>
      <c r="P51" s="35"/>
      <c r="Q51" s="35"/>
      <c r="R51" s="35"/>
      <c r="S51" s="35" t="s">
        <v>267</v>
      </c>
    </row>
    <row r="52" spans="1:19" s="54" customFormat="1" ht="75">
      <c r="A52" s="56">
        <v>47</v>
      </c>
      <c r="B52" s="35">
        <v>10</v>
      </c>
      <c r="C52" s="22" t="s">
        <v>231</v>
      </c>
      <c r="D52" s="35" t="s">
        <v>182</v>
      </c>
      <c r="E52" s="34" t="s">
        <v>218</v>
      </c>
      <c r="F52" s="35" t="s">
        <v>223</v>
      </c>
      <c r="G52" s="35" t="s">
        <v>220</v>
      </c>
      <c r="H52" s="35" t="s">
        <v>232</v>
      </c>
      <c r="I52" s="35"/>
      <c r="J52" s="35"/>
      <c r="K52" s="35"/>
      <c r="L52" s="35"/>
      <c r="M52" s="35"/>
      <c r="N52" s="33"/>
      <c r="O52" s="34"/>
      <c r="P52" s="35"/>
      <c r="Q52" s="35"/>
      <c r="R52" s="35"/>
      <c r="S52" s="35" t="s">
        <v>267</v>
      </c>
    </row>
    <row r="53" spans="1:19" s="54" customFormat="1" ht="45">
      <c r="A53" s="56">
        <v>48</v>
      </c>
      <c r="B53" s="35">
        <v>9</v>
      </c>
      <c r="C53" s="22" t="s">
        <v>231</v>
      </c>
      <c r="D53" s="35" t="s">
        <v>182</v>
      </c>
      <c r="E53" s="34" t="s">
        <v>233</v>
      </c>
      <c r="F53" s="35" t="s">
        <v>223</v>
      </c>
      <c r="G53" s="35" t="s">
        <v>220</v>
      </c>
      <c r="H53" s="35" t="s">
        <v>234</v>
      </c>
      <c r="I53" s="35"/>
      <c r="J53" s="35"/>
      <c r="K53" s="35"/>
      <c r="L53" s="35"/>
      <c r="M53" s="35"/>
      <c r="N53" s="33"/>
      <c r="O53" s="34"/>
      <c r="P53" s="35"/>
      <c r="Q53" s="35"/>
      <c r="R53" s="35"/>
      <c r="S53" s="35" t="s">
        <v>267</v>
      </c>
    </row>
    <row r="54" spans="1:19" s="54" customFormat="1" ht="45">
      <c r="A54" s="56"/>
      <c r="B54" s="35">
        <v>9</v>
      </c>
      <c r="C54" s="22" t="s">
        <v>235</v>
      </c>
      <c r="D54" s="35" t="s">
        <v>182</v>
      </c>
      <c r="E54" s="34" t="s">
        <v>236</v>
      </c>
      <c r="F54" s="35" t="s">
        <v>223</v>
      </c>
      <c r="G54" s="35" t="s">
        <v>237</v>
      </c>
      <c r="H54" s="35" t="s">
        <v>238</v>
      </c>
      <c r="I54" s="35"/>
      <c r="J54" s="35"/>
      <c r="K54" s="35"/>
      <c r="L54" s="35"/>
      <c r="M54" s="35"/>
      <c r="N54" s="33"/>
      <c r="O54" s="34"/>
      <c r="P54" s="35"/>
      <c r="Q54" s="35"/>
      <c r="R54" s="35"/>
      <c r="S54" s="35" t="s">
        <v>267</v>
      </c>
    </row>
    <row r="55" spans="1:19" s="54" customFormat="1" ht="150">
      <c r="A55" s="56">
        <v>49</v>
      </c>
      <c r="B55" s="35">
        <v>8</v>
      </c>
      <c r="C55" s="22" t="s">
        <v>235</v>
      </c>
      <c r="D55" s="35" t="s">
        <v>182</v>
      </c>
      <c r="E55" s="34" t="s">
        <v>239</v>
      </c>
      <c r="F55" s="35" t="s">
        <v>240</v>
      </c>
      <c r="G55" s="35" t="s">
        <v>241</v>
      </c>
      <c r="H55" s="35"/>
      <c r="I55" s="35"/>
      <c r="J55" s="35"/>
      <c r="K55" s="35"/>
      <c r="L55" s="35"/>
      <c r="M55" s="35"/>
      <c r="N55" s="33"/>
      <c r="O55" s="34"/>
      <c r="P55" s="35"/>
      <c r="Q55" s="35"/>
      <c r="R55" s="35"/>
      <c r="S55" s="35" t="s">
        <v>267</v>
      </c>
    </row>
    <row r="56" spans="1:19" s="54" customFormat="1" ht="45">
      <c r="A56" s="56"/>
      <c r="B56" s="35">
        <v>8</v>
      </c>
      <c r="C56" s="22">
        <v>39088</v>
      </c>
      <c r="D56" s="35" t="s">
        <v>182</v>
      </c>
      <c r="E56" s="34" t="s">
        <v>242</v>
      </c>
      <c r="F56" s="35"/>
      <c r="G56" s="35" t="s">
        <v>22</v>
      </c>
      <c r="H56" s="35" t="s">
        <v>243</v>
      </c>
      <c r="I56" s="35"/>
      <c r="J56" s="35"/>
      <c r="K56" s="35"/>
      <c r="L56" s="35"/>
      <c r="M56" s="35"/>
      <c r="N56" s="33"/>
      <c r="O56" s="34"/>
      <c r="P56" s="35"/>
      <c r="Q56" s="35"/>
      <c r="R56" s="35"/>
      <c r="S56" s="35" t="s">
        <v>176</v>
      </c>
    </row>
    <row r="57" spans="1:19" s="54" customFormat="1" ht="150">
      <c r="A57" s="56">
        <v>50</v>
      </c>
      <c r="B57" s="35">
        <v>7</v>
      </c>
      <c r="C57" s="22" t="s">
        <v>235</v>
      </c>
      <c r="D57" s="35" t="s">
        <v>182</v>
      </c>
      <c r="E57" s="34" t="s">
        <v>244</v>
      </c>
      <c r="F57" s="35" t="s">
        <v>240</v>
      </c>
      <c r="G57" s="35" t="s">
        <v>241</v>
      </c>
      <c r="H57" s="35"/>
      <c r="I57" s="35"/>
      <c r="J57" s="35"/>
      <c r="K57" s="35"/>
      <c r="L57" s="35"/>
      <c r="M57" s="35"/>
      <c r="N57" s="33"/>
      <c r="O57" s="34"/>
      <c r="P57" s="35"/>
      <c r="Q57" s="35"/>
      <c r="R57" s="35"/>
      <c r="S57" s="35" t="s">
        <v>267</v>
      </c>
    </row>
    <row r="58" spans="1:19" s="54" customFormat="1" ht="75">
      <c r="A58" s="56">
        <v>51</v>
      </c>
      <c r="B58" s="35">
        <v>6</v>
      </c>
      <c r="C58" s="22" t="s">
        <v>235</v>
      </c>
      <c r="D58" s="35" t="s">
        <v>182</v>
      </c>
      <c r="E58" s="34" t="s">
        <v>218</v>
      </c>
      <c r="F58" s="35"/>
      <c r="G58" s="35" t="s">
        <v>224</v>
      </c>
      <c r="H58" s="35" t="s">
        <v>245</v>
      </c>
      <c r="I58" s="35"/>
      <c r="J58" s="35"/>
      <c r="K58" s="35"/>
      <c r="L58" s="35"/>
      <c r="M58" s="35"/>
      <c r="N58" s="33"/>
      <c r="O58" s="34"/>
      <c r="P58" s="35"/>
      <c r="Q58" s="35"/>
      <c r="R58" s="35"/>
      <c r="S58" s="35" t="s">
        <v>176</v>
      </c>
    </row>
    <row r="59" spans="1:19" s="54" customFormat="1" ht="45">
      <c r="A59" s="56">
        <v>52</v>
      </c>
      <c r="B59" s="35">
        <v>5</v>
      </c>
      <c r="C59" s="22" t="s">
        <v>246</v>
      </c>
      <c r="D59" s="35" t="s">
        <v>182</v>
      </c>
      <c r="E59" s="34" t="s">
        <v>247</v>
      </c>
      <c r="F59" s="35"/>
      <c r="G59" s="35" t="s">
        <v>22</v>
      </c>
      <c r="H59" s="35" t="s">
        <v>248</v>
      </c>
      <c r="I59" s="35"/>
      <c r="J59" s="35"/>
      <c r="K59" s="35"/>
      <c r="L59" s="35"/>
      <c r="M59" s="35"/>
      <c r="N59" s="33"/>
      <c r="O59" s="34"/>
      <c r="P59" s="35"/>
      <c r="Q59" s="35"/>
      <c r="R59" s="35"/>
      <c r="S59" s="35" t="s">
        <v>176</v>
      </c>
    </row>
    <row r="60" spans="1:19" s="54" customFormat="1" ht="45">
      <c r="A60" s="56">
        <v>53</v>
      </c>
      <c r="B60" s="35">
        <v>4</v>
      </c>
      <c r="C60" s="55" t="s">
        <v>249</v>
      </c>
      <c r="D60" s="35" t="s">
        <v>182</v>
      </c>
      <c r="E60" s="34" t="s">
        <v>250</v>
      </c>
      <c r="F60" s="35"/>
      <c r="G60" s="35" t="s">
        <v>251</v>
      </c>
      <c r="H60" s="35" t="s">
        <v>252</v>
      </c>
      <c r="I60" s="35"/>
      <c r="J60" s="35"/>
      <c r="K60" s="35"/>
      <c r="L60" s="35"/>
      <c r="M60" s="35"/>
      <c r="N60" s="33"/>
      <c r="O60" s="34"/>
      <c r="P60" s="35"/>
      <c r="Q60" s="35"/>
      <c r="R60" s="35"/>
      <c r="S60" s="35" t="s">
        <v>176</v>
      </c>
    </row>
    <row r="61" spans="1:19" s="54" customFormat="1" ht="45">
      <c r="A61" s="56">
        <v>54</v>
      </c>
      <c r="B61" s="35">
        <v>3</v>
      </c>
      <c r="C61" s="55" t="s">
        <v>253</v>
      </c>
      <c r="D61" s="35" t="s">
        <v>182</v>
      </c>
      <c r="E61" s="34" t="s">
        <v>254</v>
      </c>
      <c r="F61" s="35"/>
      <c r="G61" s="35" t="s">
        <v>255</v>
      </c>
      <c r="H61" s="35" t="s">
        <v>256</v>
      </c>
      <c r="I61" s="35"/>
      <c r="J61" s="35"/>
      <c r="K61" s="35"/>
      <c r="L61" s="35"/>
      <c r="M61" s="35"/>
      <c r="N61" s="33"/>
      <c r="O61" s="34"/>
      <c r="P61" s="35"/>
      <c r="Q61" s="35"/>
      <c r="R61" s="35"/>
      <c r="S61" s="35" t="s">
        <v>176</v>
      </c>
    </row>
    <row r="62" spans="1:19" s="54" customFormat="1" ht="75">
      <c r="A62" s="56"/>
      <c r="B62" s="35">
        <v>3</v>
      </c>
      <c r="C62" s="55" t="s">
        <v>257</v>
      </c>
      <c r="D62" s="35" t="s">
        <v>182</v>
      </c>
      <c r="E62" s="34" t="s">
        <v>258</v>
      </c>
      <c r="F62" s="35"/>
      <c r="G62" s="35" t="s">
        <v>22</v>
      </c>
      <c r="H62" s="35" t="s">
        <v>259</v>
      </c>
      <c r="I62" s="35"/>
      <c r="J62" s="35"/>
      <c r="K62" s="35"/>
      <c r="L62" s="35"/>
      <c r="M62" s="35"/>
      <c r="N62" s="33"/>
      <c r="O62" s="34"/>
      <c r="P62" s="35"/>
      <c r="Q62" s="35"/>
      <c r="R62" s="35"/>
      <c r="S62" s="35" t="s">
        <v>176</v>
      </c>
    </row>
    <row r="63" spans="1:19" s="54" customFormat="1" ht="60">
      <c r="A63" s="56">
        <v>55</v>
      </c>
      <c r="B63" s="35">
        <v>2</v>
      </c>
      <c r="C63" s="22" t="s">
        <v>260</v>
      </c>
      <c r="D63" s="35" t="s">
        <v>182</v>
      </c>
      <c r="E63" s="34" t="s">
        <v>261</v>
      </c>
      <c r="F63" s="57"/>
      <c r="G63" s="35" t="s">
        <v>262</v>
      </c>
      <c r="H63" s="35" t="s">
        <v>263</v>
      </c>
      <c r="I63" s="35"/>
      <c r="J63" s="35"/>
      <c r="K63" s="35"/>
      <c r="L63" s="35"/>
      <c r="M63" s="35"/>
      <c r="N63" s="33"/>
      <c r="O63" s="34"/>
      <c r="P63" s="35"/>
      <c r="Q63" s="35"/>
      <c r="R63" s="35"/>
      <c r="S63" s="35" t="s">
        <v>267</v>
      </c>
    </row>
    <row r="64" spans="1:19" s="54" customFormat="1" ht="45">
      <c r="A64" s="56">
        <v>56</v>
      </c>
      <c r="B64" s="35">
        <v>1</v>
      </c>
      <c r="C64" s="22" t="s">
        <v>264</v>
      </c>
      <c r="D64" s="35" t="s">
        <v>182</v>
      </c>
      <c r="E64" s="34" t="s">
        <v>265</v>
      </c>
      <c r="F64" s="58"/>
      <c r="G64" s="35" t="s">
        <v>266</v>
      </c>
      <c r="H64" s="35" t="s">
        <v>198</v>
      </c>
      <c r="I64" s="35"/>
      <c r="J64" s="35"/>
      <c r="K64" s="35"/>
      <c r="L64" s="35"/>
      <c r="M64" s="35"/>
      <c r="N64" s="33"/>
      <c r="O64" s="34"/>
      <c r="P64" s="35"/>
      <c r="Q64" s="35"/>
      <c r="R64" s="35"/>
      <c r="S64" s="35" t="s">
        <v>267</v>
      </c>
    </row>
    <row r="65" spans="1:19">
      <c r="A65" s="17"/>
      <c r="B65" s="17"/>
      <c r="C65" s="2"/>
      <c r="D65" s="20"/>
      <c r="E65" s="21"/>
      <c r="F65" s="27"/>
      <c r="G65" s="3"/>
      <c r="H65" s="23"/>
      <c r="I65" s="20"/>
      <c r="J65" s="3"/>
      <c r="K65" s="3"/>
      <c r="L65" s="17"/>
      <c r="M65" s="17"/>
      <c r="N65" s="17"/>
      <c r="O65" s="19"/>
      <c r="P65" s="28"/>
      <c r="Q65" s="17"/>
      <c r="R65" s="17"/>
      <c r="S65" s="8"/>
    </row>
    <row r="66" spans="1:19">
      <c r="A66" s="17"/>
      <c r="B66" s="17"/>
      <c r="C66" s="2"/>
      <c r="D66" s="20"/>
      <c r="E66" s="21"/>
      <c r="F66" s="27"/>
      <c r="G66" s="3"/>
      <c r="H66" s="23"/>
      <c r="I66" s="20"/>
      <c r="J66" s="3"/>
      <c r="K66" s="3"/>
      <c r="L66" s="17"/>
      <c r="M66" s="17"/>
      <c r="N66" s="17"/>
      <c r="O66" s="19"/>
      <c r="P66" s="28"/>
      <c r="Q66" s="17"/>
      <c r="R66" s="17"/>
      <c r="S66" s="8"/>
    </row>
    <row r="67" spans="1:19">
      <c r="A67" s="17"/>
      <c r="B67" s="17"/>
      <c r="C67" s="2"/>
      <c r="D67" s="20"/>
      <c r="E67" s="21"/>
      <c r="F67" s="27"/>
      <c r="G67" s="3"/>
      <c r="H67" s="23"/>
      <c r="I67" s="20"/>
      <c r="J67" s="3"/>
      <c r="K67" s="3"/>
      <c r="L67" s="17"/>
      <c r="M67" s="17"/>
      <c r="N67" s="17"/>
      <c r="O67" s="19"/>
      <c r="P67" s="28"/>
      <c r="Q67" s="17"/>
      <c r="R67" s="17"/>
      <c r="S67" s="8"/>
    </row>
    <row r="68" spans="1:19">
      <c r="A68" s="17"/>
      <c r="B68" s="17"/>
      <c r="C68" s="2"/>
      <c r="D68" s="20"/>
      <c r="E68" s="21"/>
      <c r="F68" s="27"/>
      <c r="G68" s="3"/>
      <c r="H68" s="23"/>
      <c r="I68" s="20"/>
      <c r="J68" s="3"/>
      <c r="K68" s="3"/>
      <c r="L68" s="17"/>
      <c r="M68" s="17"/>
      <c r="N68" s="17"/>
      <c r="O68" s="19"/>
      <c r="P68" s="28"/>
      <c r="Q68" s="17"/>
      <c r="R68" s="17"/>
      <c r="S68" s="8"/>
    </row>
    <row r="69" spans="1:19">
      <c r="A69" s="17"/>
      <c r="B69" s="17"/>
      <c r="C69" s="2"/>
      <c r="D69" s="20"/>
      <c r="E69" s="21"/>
      <c r="F69" s="27"/>
      <c r="G69" s="3"/>
      <c r="H69" s="23"/>
      <c r="I69" s="20"/>
      <c r="J69" s="3"/>
      <c r="K69" s="3"/>
      <c r="L69" s="17"/>
      <c r="M69" s="17"/>
      <c r="N69" s="17"/>
      <c r="O69" s="19"/>
      <c r="P69" s="28"/>
      <c r="Q69" s="17"/>
      <c r="R69" s="17"/>
      <c r="S69" s="8"/>
    </row>
    <row r="70" spans="1:19">
      <c r="A70" s="17"/>
      <c r="B70" s="17"/>
      <c r="C70" s="2"/>
      <c r="D70" s="20"/>
      <c r="E70" s="21"/>
      <c r="F70" s="27"/>
      <c r="G70" s="3"/>
      <c r="H70" s="23"/>
      <c r="I70" s="20"/>
      <c r="J70" s="3"/>
      <c r="K70" s="3"/>
      <c r="L70" s="17"/>
      <c r="M70" s="17"/>
      <c r="N70" s="17"/>
      <c r="O70" s="19"/>
      <c r="P70" s="28"/>
      <c r="Q70" s="17"/>
      <c r="R70" s="17"/>
      <c r="S70" s="8"/>
    </row>
    <row r="71" spans="1:19">
      <c r="A71" s="4"/>
      <c r="B71" s="4"/>
      <c r="C71" s="4"/>
      <c r="D71" s="4"/>
      <c r="E71" s="7"/>
      <c r="F71" s="14"/>
      <c r="G71" s="4"/>
      <c r="H71" s="14"/>
      <c r="I71" s="4"/>
      <c r="J71" s="4"/>
      <c r="K71" s="9"/>
      <c r="L71" s="4"/>
      <c r="M71" s="4"/>
      <c r="N71" s="4"/>
      <c r="O71" s="4"/>
      <c r="P71" s="4"/>
      <c r="Q71" s="4"/>
      <c r="R71" s="4"/>
      <c r="S71" s="4"/>
    </row>
    <row r="72" spans="1:19">
      <c r="B72" s="61" t="s">
        <v>11</v>
      </c>
      <c r="C72" s="61"/>
      <c r="D72" s="61"/>
      <c r="E72" s="61"/>
      <c r="F72" s="15"/>
      <c r="G72" s="5"/>
      <c r="H72" s="15"/>
      <c r="I72" s="61" t="s">
        <v>12</v>
      </c>
      <c r="J72" s="61"/>
      <c r="K72" s="61"/>
      <c r="L72" s="61"/>
      <c r="M72" s="61"/>
      <c r="N72" s="5"/>
      <c r="O72" s="62" t="s">
        <v>13</v>
      </c>
      <c r="P72" s="62"/>
      <c r="Q72" s="62"/>
      <c r="R72" s="62"/>
      <c r="S72" s="62"/>
    </row>
    <row r="73" spans="1:19">
      <c r="B73" s="59" t="s">
        <v>15</v>
      </c>
      <c r="C73" s="59"/>
      <c r="D73" s="59"/>
      <c r="E73" s="59"/>
      <c r="I73" s="59" t="s">
        <v>15</v>
      </c>
      <c r="J73" s="59"/>
      <c r="K73" s="59"/>
      <c r="L73" s="59"/>
      <c r="M73" s="59"/>
      <c r="O73" s="59" t="s">
        <v>15</v>
      </c>
      <c r="P73" s="59"/>
      <c r="Q73" s="59"/>
      <c r="R73" s="59"/>
      <c r="S73" s="59"/>
    </row>
    <row r="74" spans="1:19">
      <c r="I74" s="30"/>
    </row>
    <row r="75" spans="1:19">
      <c r="B75" s="59" t="s">
        <v>14</v>
      </c>
      <c r="C75" s="59"/>
      <c r="D75" s="59"/>
      <c r="E75" s="59"/>
      <c r="I75" s="59" t="s">
        <v>14</v>
      </c>
      <c r="J75" s="59"/>
      <c r="K75" s="59"/>
      <c r="L75" s="59"/>
      <c r="M75" s="59"/>
      <c r="O75" s="60" t="s">
        <v>14</v>
      </c>
      <c r="P75" s="60"/>
      <c r="Q75" s="60"/>
      <c r="R75" s="60"/>
      <c r="S75" s="60"/>
    </row>
    <row r="207" spans="2:11">
      <c r="B207" s="31"/>
      <c r="C207" s="31"/>
      <c r="D207" s="31"/>
      <c r="E207" s="31"/>
      <c r="F207" s="31"/>
      <c r="H207" s="31"/>
      <c r="K207" s="31"/>
    </row>
    <row r="208" spans="2:11">
      <c r="B208" s="31"/>
      <c r="C208" s="31"/>
      <c r="D208" s="31"/>
      <c r="E208" s="31"/>
      <c r="F208" s="31"/>
      <c r="H208" s="31"/>
      <c r="K208" s="31"/>
    </row>
  </sheetData>
  <mergeCells count="14">
    <mergeCell ref="B72:E72"/>
    <mergeCell ref="I72:M72"/>
    <mergeCell ref="O72:S72"/>
    <mergeCell ref="A1:S1"/>
    <mergeCell ref="A2:S2"/>
    <mergeCell ref="A3:H3"/>
    <mergeCell ref="I3:K3"/>
    <mergeCell ref="L3:R3"/>
    <mergeCell ref="B73:E73"/>
    <mergeCell ref="I73:M73"/>
    <mergeCell ref="O73:S73"/>
    <mergeCell ref="B75:E75"/>
    <mergeCell ref="I75:M75"/>
    <mergeCell ref="O75:S75"/>
  </mergeCells>
  <conditionalFormatting sqref="B65:B70">
    <cfRule type="duplicateValues" dxfId="1" priority="3"/>
    <cfRule type="duplicateValues" dxfId="0" priority="4"/>
  </conditionalFormatting>
  <printOptions horizontalCentered="1"/>
  <pageMargins left="0.3" right="0.16" top="0.35" bottom="0.28999999999999998" header="0.3" footer="0.3"/>
  <pageSetup paperSize="5" scale="57" orientation="landscape" r:id="rId1"/>
  <rowBreaks count="2" manualBreakCount="2">
    <brk id="13" max="18" man="1"/>
    <brk id="27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II 31 entries</vt:lpstr>
      <vt:lpstr>'II 31 entries'!Print_Area</vt:lpstr>
      <vt:lpstr>'II 31 entries'!Print_Titles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Scheme-33</dc:creator>
  <cp:lastModifiedBy>n0ak95</cp:lastModifiedBy>
  <cp:lastPrinted>2017-06-13T12:37:35Z</cp:lastPrinted>
  <dcterms:created xsi:type="dcterms:W3CDTF">2016-07-30T22:25:43Z</dcterms:created>
  <dcterms:modified xsi:type="dcterms:W3CDTF">2017-06-14T11:51:50Z</dcterms:modified>
</cp:coreProperties>
</file>