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120" yWindow="75" windowWidth="15255" windowHeight="79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Sheet1!$1:$5</definedName>
  </definedNames>
  <calcPr calcId="152511"/>
</workbook>
</file>

<file path=xl/calcChain.xml><?xml version="1.0" encoding="utf-8"?>
<calcChain xmlns="http://schemas.openxmlformats.org/spreadsheetml/2006/main">
  <c r="A192" i="1" l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3" i="1" l="1"/>
  <c r="A2" i="1" l="1"/>
  <c r="A1" i="1"/>
</calcChain>
</file>

<file path=xl/sharedStrings.xml><?xml version="1.0" encoding="utf-8"?>
<sst xmlns="http://schemas.openxmlformats.org/spreadsheetml/2006/main" count="2553" uniqueCount="1078">
  <si>
    <t>Sr. NO</t>
  </si>
  <si>
    <t>Latest Entry No &amp; Date</t>
  </si>
  <si>
    <t>Name of Owner</t>
  </si>
  <si>
    <t>Share</t>
  </si>
  <si>
    <t>Survey No</t>
  </si>
  <si>
    <t>Area</t>
  </si>
  <si>
    <t>Entry No.</t>
  </si>
  <si>
    <t>Date of Entry</t>
  </si>
  <si>
    <t>Entry No</t>
  </si>
  <si>
    <t>Name Of Owner</t>
  </si>
  <si>
    <t>POSITIONS ARE AS PER AVAILABLE RECORD IN MUKHTIARKAR OFFICE</t>
  </si>
  <si>
    <t>REMARKS / REASONS WHETHER IT IS IN INCONFIRMITY WITH VF-VII-A OR NOT IN INCONFIRMITY WITH VF-VII-A</t>
  </si>
  <si>
    <t>MATIARI</t>
  </si>
  <si>
    <t>NAME OF TALUKA:</t>
  </si>
  <si>
    <t>SAEEDABAD</t>
  </si>
  <si>
    <t>NAME OF DEH:</t>
  </si>
  <si>
    <t>POSITIONS OF ENTRY NOS &amp; DATE OF PREVIOUS TRANSACTIONS</t>
  </si>
  <si>
    <t>POSITIONS ARE MICROFILED VF-VII A (1985-86) SUPPLIED BY THE BOARD OF REVENUE</t>
  </si>
  <si>
    <t>13-12-2010</t>
  </si>
  <si>
    <t>Muhammad Salah S/O Abdul Ghafoor Rahu</t>
  </si>
  <si>
    <t>14-9-2002</t>
  </si>
  <si>
    <t>Paniladho S/O Abdul Ghafoor Rahu</t>
  </si>
  <si>
    <t>1-</t>
  </si>
  <si>
    <t>7-16</t>
  </si>
  <si>
    <t>Chhapar Khan</t>
  </si>
  <si>
    <t>Inconformity  With VII A 1985-86</t>
  </si>
  <si>
    <t>14-9-2009</t>
  </si>
  <si>
    <t>7-36</t>
  </si>
  <si>
    <t>25-5-87</t>
  </si>
  <si>
    <t>IBRAHIM S/O ISMAIL RAHU</t>
  </si>
  <si>
    <t>17-13</t>
  </si>
  <si>
    <t>HAJI YAR MUHAMMAD S/O SULEMAN MEMON</t>
  </si>
  <si>
    <t>222                                         223                                           224</t>
  </si>
  <si>
    <t>20-04</t>
  </si>
  <si>
    <t>DK</t>
  </si>
  <si>
    <t>HAJI YAR MUAHMMAD S/O SULEMAN MEMON</t>
  </si>
  <si>
    <t>224                            223                            222</t>
  </si>
  <si>
    <t>MAKHDOOM AQIL ALYAS MAKHDOOM NABI BUX S/O MAKHDOOM AMIN FAHIM</t>
  </si>
  <si>
    <t>181                            187                                  AND OTHERS</t>
  </si>
  <si>
    <t>31-37</t>
  </si>
  <si>
    <t>Mst SHAH BIBI D/O MAKHDOOM AMIN FAHIM</t>
  </si>
  <si>
    <t>45-24</t>
  </si>
  <si>
    <t>HUSSIAN ALI SHAH S/O SYED WADAL SHAH</t>
  </si>
  <si>
    <t>HUSSAIN SHAH S/O WADAL SHAH</t>
  </si>
  <si>
    <t>27-8-87</t>
  </si>
  <si>
    <t>HAJI KHAN MUHAMMAD S/SO ALLAH DINO KAKA</t>
  </si>
  <si>
    <t>6--32</t>
  </si>
  <si>
    <t>1--</t>
  </si>
  <si>
    <t>29-8-87</t>
  </si>
  <si>
    <t>ALLAH BACHAYO S/O AACHAR HAJANO AND OTHERS</t>
  </si>
  <si>
    <t>6--24</t>
  </si>
  <si>
    <t>AACHAR S/O SHER MUHAMMAD HAJANO</t>
  </si>
  <si>
    <t>ALI NAWAZ S/O HAJI JUMO KAKA</t>
  </si>
  <si>
    <t>0--33</t>
  </si>
  <si>
    <t>3--0</t>
  </si>
  <si>
    <t>ALI MUARAD S/O JUMO KAKA AND OTHERS</t>
  </si>
  <si>
    <t>9--33</t>
  </si>
  <si>
    <t xml:space="preserve">                                           2-12-87</t>
  </si>
  <si>
    <t>SHER KHAN S/O AACHAR HAJANO AND OTHERS</t>
  </si>
  <si>
    <t>5--21</t>
  </si>
  <si>
    <t>AACHAR S/O SHER MUHAMMAD HAJANO AND OTHERS</t>
  </si>
  <si>
    <t>1--0</t>
  </si>
  <si>
    <t>6--26</t>
  </si>
  <si>
    <t>13-12-87</t>
  </si>
  <si>
    <t>MANZOOR AHMED S/O HAJI YAR MUHAMMAD MEMON</t>
  </si>
  <si>
    <t>222                                    223</t>
  </si>
  <si>
    <t>6--33</t>
  </si>
  <si>
    <t>HAJI YAR MUHAMMAD S/O MUHAMMAD MEMON</t>
  </si>
  <si>
    <t>222                            223</t>
  </si>
  <si>
    <t>VII B                                     27                                                                                        13-12-87</t>
  </si>
  <si>
    <t>Mst; AZEEMA D/O HAJI YAR MUHAMMAD MEMON</t>
  </si>
  <si>
    <t>6--19</t>
  </si>
  <si>
    <t>6--88</t>
  </si>
  <si>
    <t>SAJJAN S/O WALI MUHAMMAD RAHU</t>
  </si>
  <si>
    <t>0-50</t>
  </si>
  <si>
    <t>SAJJAN KHAN S/O WALI MUHAMMAD RAHU AND OTHERS</t>
  </si>
  <si>
    <t>8--35</t>
  </si>
  <si>
    <t>DOST ALI S/O WALI MUHAMMAD RAHU</t>
  </si>
  <si>
    <t>DOST ALI S/O WALI MUHAMMAD RAHU AND OTHERS</t>
  </si>
  <si>
    <t>21-1-88</t>
  </si>
  <si>
    <t>IMAM BUX S/O GHANHWAR KAKA</t>
  </si>
  <si>
    <t>162                                              197                                     154                          AND OTHERS</t>
  </si>
  <si>
    <t>19--39</t>
  </si>
  <si>
    <t>ALLAH BACHAYO S/O MUHAMMAD AACHAR KAKA AND OTHERS</t>
  </si>
  <si>
    <t>180                     289                                       150                                     196                                              162                                             197               AND OTHERS</t>
  </si>
  <si>
    <t>20--34                                                                                                                               11-34</t>
  </si>
  <si>
    <t>27-11-88</t>
  </si>
  <si>
    <t>KHUDA BUX S/O MUBARK KORI</t>
  </si>
  <si>
    <t>5--7</t>
  </si>
  <si>
    <t>27-2-88</t>
  </si>
  <si>
    <t>MUHAMMAD YOUSIF S/O PANDHI RAHU</t>
  </si>
  <si>
    <t>0--83</t>
  </si>
  <si>
    <t>4--</t>
  </si>
  <si>
    <t>4--35</t>
  </si>
  <si>
    <t>6--29</t>
  </si>
  <si>
    <t>25-6-87</t>
  </si>
  <si>
    <t>30-5-88</t>
  </si>
  <si>
    <t>HAJI AACHAR S/O ABDULLAH KAKA</t>
  </si>
  <si>
    <t>2--00</t>
  </si>
  <si>
    <t>HAJI YAR MUHAMMAD S/P MUHAMMAD SULEMAN MEMON</t>
  </si>
  <si>
    <t>1--00</t>
  </si>
  <si>
    <t>23-6-88</t>
  </si>
  <si>
    <t>HAKUM S/O FAOZ MUHAMMAD RAHU AND OTHERS</t>
  </si>
  <si>
    <t>50                              63                                                    168                                           104                                  AND OTHERS</t>
  </si>
  <si>
    <t>13--25</t>
  </si>
  <si>
    <t>DK                                                  4727                                                        26                                       30</t>
  </si>
  <si>
    <t>HAKUM S/O FAIZ MUHAMMAD RAHU</t>
  </si>
  <si>
    <t>13--25                                                                28--7</t>
  </si>
  <si>
    <t>30-6-88</t>
  </si>
  <si>
    <t>GAZI S/O HAJI JUMO KAKA</t>
  </si>
  <si>
    <t>0--17</t>
  </si>
  <si>
    <t>1--06</t>
  </si>
  <si>
    <t>QASIM S/O ALLAH BUX KAKA AND OTHERS</t>
  </si>
  <si>
    <t>7--13</t>
  </si>
  <si>
    <t>162                                             197                          AND OTHERS</t>
  </si>
  <si>
    <t>17--8</t>
  </si>
  <si>
    <t>16--34</t>
  </si>
  <si>
    <t>0--66</t>
  </si>
  <si>
    <t>9--06</t>
  </si>
  <si>
    <t>OLD</t>
  </si>
  <si>
    <t>AHMED S/O ALLAH BACHAYO KHASKHELI AND OTHERS</t>
  </si>
  <si>
    <t>ALLAH BACHAYO S/O AHMED KHASKHELI AND OTHERS</t>
  </si>
  <si>
    <t>13--34</t>
  </si>
  <si>
    <t>30-10-88</t>
  </si>
  <si>
    <t>MUHAMMAD ISMAIL S/IO WALI MUHAMMAD RAHU</t>
  </si>
  <si>
    <t>5--19</t>
  </si>
  <si>
    <t xml:space="preserve">DK                                                  4727                                                        22                                </t>
  </si>
  <si>
    <t>BACHO S/O MUHAMMAD HASSAN RAHU AND OTHERS</t>
  </si>
  <si>
    <t>5--10</t>
  </si>
  <si>
    <t>28-11-88</t>
  </si>
  <si>
    <t>14-12-88</t>
  </si>
  <si>
    <t>ABDUL RAHIM S/O HAJI DARYA KHAN</t>
  </si>
  <si>
    <t>2--06</t>
  </si>
  <si>
    <t>19-12-88</t>
  </si>
  <si>
    <t>MST MARYAM D/O KAMAL RAHU AND OTHER</t>
  </si>
  <si>
    <t>0-33</t>
  </si>
  <si>
    <t>54                                                 56/2                                       58/1 TO 4</t>
  </si>
  <si>
    <t>WARIS S/O QUTUB RAHU AND OTHER</t>
  </si>
  <si>
    <t>54 AND OTHERS</t>
  </si>
  <si>
    <t>10--28</t>
  </si>
  <si>
    <t>22-1-89</t>
  </si>
  <si>
    <t>AND OTHERS</t>
  </si>
  <si>
    <t>3--00</t>
  </si>
  <si>
    <t>ALI NAWAZ S/O JUMO KAKA AND OTHERS</t>
  </si>
  <si>
    <t>HAJI KHADER S/SO KHUDA BUX</t>
  </si>
  <si>
    <t>1/1                                                       1 to 4</t>
  </si>
  <si>
    <t>7--00</t>
  </si>
  <si>
    <t xml:space="preserve"> </t>
  </si>
  <si>
    <t>27-3-89</t>
  </si>
  <si>
    <t>SADORO S/O ABU TALIB RAHU AND OTHERS</t>
  </si>
  <si>
    <t>0--36</t>
  </si>
  <si>
    <t>1--36</t>
  </si>
  <si>
    <t>5--17</t>
  </si>
  <si>
    <t>UMAID ALI S/O ABU TALIB RAHU AND OTHERS</t>
  </si>
  <si>
    <t>0--14</t>
  </si>
  <si>
    <t>0--31</t>
  </si>
  <si>
    <t>29-7-89</t>
  </si>
  <si>
    <t>GUL HASSAN S/O PANDHI MACHI</t>
  </si>
  <si>
    <t>298                                           299                                                  AND OTHERS</t>
  </si>
  <si>
    <t>NOT conformity  With VII A 1985-86</t>
  </si>
  <si>
    <t>20-9-89</t>
  </si>
  <si>
    <t>MUHAMMAD AMIN S/O MUHBAT KHAN JAMALI</t>
  </si>
  <si>
    <t>47                             89--A.B</t>
  </si>
  <si>
    <t>15--01</t>
  </si>
  <si>
    <t>ABDUL GAFOOR S/O ABDUL REHMAN MEMON</t>
  </si>
  <si>
    <t>15-01</t>
  </si>
  <si>
    <t>HAJI S/O TAYAB RAHU</t>
  </si>
  <si>
    <t>61                               AND OTHER</t>
  </si>
  <si>
    <t>16-8</t>
  </si>
  <si>
    <t>HAJI S/O TAYAB RAHO</t>
  </si>
  <si>
    <t>61 AND OTER</t>
  </si>
  <si>
    <t>16-08</t>
  </si>
  <si>
    <t>RASOOL BUX S/O HAJI RAHU AND OTHERS</t>
  </si>
  <si>
    <t>16--8</t>
  </si>
  <si>
    <t>USMAN S/O BAHDUR KORI AND OTHER                                                                 RASOOL BUX S/O HAJI RAHU AND OTHERS</t>
  </si>
  <si>
    <t>37                                     143</t>
  </si>
  <si>
    <t>7--35                                                                                     8--9</t>
  </si>
  <si>
    <t>HAJI S/O TAYAB RAHU                                                                                                                  USMAN S/O BAHADUR</t>
  </si>
  <si>
    <t>1--00                                                                       1--00</t>
  </si>
  <si>
    <t>37                                     143 AND OTHERS</t>
  </si>
  <si>
    <t>7--35                                                                                                                                                                           8--09</t>
  </si>
  <si>
    <t>25-2-90</t>
  </si>
  <si>
    <t>MUHAMMAD SHAH s/o HAJI AHMED SHAH</t>
  </si>
  <si>
    <t>28--39</t>
  </si>
  <si>
    <t>MUHAMMAD SHAH S/O AHMED SHAH AND OTHERS</t>
  </si>
  <si>
    <t>7--11                                      7--10                                            4--39                                           5--00                                               5--13                                              1--16</t>
  </si>
  <si>
    <t>22-4-90</t>
  </si>
  <si>
    <t>ROSHAN S/O SHAHMIR RAHU</t>
  </si>
  <si>
    <t>0--25</t>
  </si>
  <si>
    <t>7--29</t>
  </si>
  <si>
    <t>87--B                         41                          106                        120                             282                              1 to 5                                   AND OTHERS</t>
  </si>
  <si>
    <t>7--11                                          21--35</t>
  </si>
  <si>
    <t>HUSSAIN BUX S/O SHAHMIR RAHU AND OTHERS</t>
  </si>
  <si>
    <t>13-11-90</t>
  </si>
  <si>
    <t>ALLAH BACHAYO S/O AACHAR KAKA</t>
  </si>
  <si>
    <t>187                               199                          AND OTHERS</t>
  </si>
  <si>
    <t>11--10</t>
  </si>
  <si>
    <t>ALLAH BACHAYO S/O AACHAR KAKA AND OTHERS</t>
  </si>
  <si>
    <t>187                          199                                   180                                          289                       AND OTHERS</t>
  </si>
  <si>
    <t>13--24</t>
  </si>
  <si>
    <t>17-11-90</t>
  </si>
  <si>
    <t>DOST ALI S/O ISMAIL RAHU AND OTHERS</t>
  </si>
  <si>
    <t>3--33</t>
  </si>
  <si>
    <t xml:space="preserve">ALLAH BACHAYO S/O AACHAR KAKA </t>
  </si>
  <si>
    <t>5--05</t>
  </si>
  <si>
    <t>1--12</t>
  </si>
  <si>
    <t xml:space="preserve">ALLAH BACHAYO S/O MUHAMMAD AACHAR KAKA </t>
  </si>
  <si>
    <t>SHAHMIR S/O HAMIR RAJAR</t>
  </si>
  <si>
    <t>220                                  221                   AND OTHERS</t>
  </si>
  <si>
    <t>103--22</t>
  </si>
  <si>
    <t>Mst BIBI ALLAH BACHAI D/O MAKHDOOM MUHAMMAD ZAMAN SAHIB QURESHI</t>
  </si>
  <si>
    <t>17-1-91</t>
  </si>
  <si>
    <t>HAJI ALI MURAD S/O JUMO KAKA AND OTHERS</t>
  </si>
  <si>
    <t>9--23</t>
  </si>
  <si>
    <t>MAKHDOOM NAVID U ZAMAN S/O MAKHDOOM MUHAMMAD ZAMAN SAHIB QURESHI</t>
  </si>
  <si>
    <t>98                                    99                        AND OTHER</t>
  </si>
  <si>
    <t>106--24</t>
  </si>
  <si>
    <t>Mst; SHAH BIBI D/O MAKHDOOM MUHAMMAD AMIN FAHIM QURESHI</t>
  </si>
  <si>
    <t>106-24</t>
  </si>
  <si>
    <t>98                            99                    AND  OTHERS</t>
  </si>
  <si>
    <t>175             176                                98                            99                  AND OTHERS</t>
  </si>
  <si>
    <t>NASIR S/O CHHABHAR HAJANO AND OTHERS</t>
  </si>
  <si>
    <t xml:space="preserve">119                    126 </t>
  </si>
  <si>
    <t>15--12</t>
  </si>
  <si>
    <t>VII A                30                       32</t>
  </si>
  <si>
    <t>CHHABHAR S/O NASIR HAJANO</t>
  </si>
  <si>
    <t>SOOMAR S/O HASHIM KORI</t>
  </si>
  <si>
    <t>14--24</t>
  </si>
  <si>
    <t>HASHIM S/O PIRAL KORI</t>
  </si>
  <si>
    <t>MUHAMMAD SHARIF S/O ABDUL WAHEED</t>
  </si>
  <si>
    <t>276                                31 A                                        38 AND OTHERS</t>
  </si>
  <si>
    <t>10--16</t>
  </si>
  <si>
    <t>ALI MURAD S/O ABDUL WAHID AND OTHERS</t>
  </si>
  <si>
    <t>276                    28/B                        31/B         AND OTHERS</t>
  </si>
  <si>
    <t>5--32                 17--26</t>
  </si>
  <si>
    <t>ABDUL GHAFOOR S/O PINEELADHO RAHU</t>
  </si>
  <si>
    <t>8--26</t>
  </si>
  <si>
    <t>IBRAHIM S/O ISMAIL RAHU AND OTHERS</t>
  </si>
  <si>
    <t>9--01                                   6--16</t>
  </si>
  <si>
    <t>MUHAMMAD YOUSIF S/O BHEDO KAKA</t>
  </si>
  <si>
    <t>0--50</t>
  </si>
  <si>
    <t>8--24</t>
  </si>
  <si>
    <t>MOLA BUX S/O BHEDO KAKA AND OTHERS</t>
  </si>
  <si>
    <t>142                    145</t>
  </si>
  <si>
    <t>17--06</t>
  </si>
  <si>
    <t>17-6-93</t>
  </si>
  <si>
    <t xml:space="preserve">RASOOL BUX S/O HAJI KHAN  RAHU </t>
  </si>
  <si>
    <t>47                                     89                                       A B</t>
  </si>
  <si>
    <t>15--07</t>
  </si>
  <si>
    <t>25-8-93</t>
  </si>
  <si>
    <t>HAJI DOSU S/O ALLAH DINO KAKA</t>
  </si>
  <si>
    <t>222                              223</t>
  </si>
  <si>
    <t>HAJI YAR MUHAMMAD S/O MUHAMMAD  SULEMAN   MEMON</t>
  </si>
  <si>
    <t>22-8-93</t>
  </si>
  <si>
    <t>162                     197                        AND OTHERS</t>
  </si>
  <si>
    <t>ALLAH BACHAYO S/O MUHAMMAD AACHAR AN OTHERS</t>
  </si>
  <si>
    <t>150                           180                                   198</t>
  </si>
  <si>
    <t>3--05                                              4--1                                        6--15</t>
  </si>
  <si>
    <t>WALI MUHAMMAD S/O ALLAH BACHAYO KAKA AND OTHERS</t>
  </si>
  <si>
    <t>162                     197</t>
  </si>
  <si>
    <t>8--39</t>
  </si>
  <si>
    <t>ALLAH BACHAYO S/O AACHER KAKA</t>
  </si>
  <si>
    <t>180                                 150                                        289                                198</t>
  </si>
  <si>
    <t>4--1                              3--5                                    0--29                                 6--15</t>
  </si>
  <si>
    <t>23-8-93</t>
  </si>
  <si>
    <t>MUHAMMAD SULEMAN S/O IMAM BUX KAKA AND OTHERS</t>
  </si>
  <si>
    <t xml:space="preserve">                                    197                   180                                                                      289                                 AND OTHERS</t>
  </si>
  <si>
    <t>8--9</t>
  </si>
  <si>
    <t>4--00</t>
  </si>
  <si>
    <t>MUHAMMAD SAFAR S/O HAJI RAHU</t>
  </si>
  <si>
    <t>5--15</t>
  </si>
  <si>
    <t>13-1-94</t>
  </si>
  <si>
    <t>ALI MURAD S/O HAROON RAHU</t>
  </si>
  <si>
    <t>45                                      55                   AND OTHERS</t>
  </si>
  <si>
    <t>16--30</t>
  </si>
  <si>
    <t>ALI MURAD s/o Haroon rahu</t>
  </si>
  <si>
    <t>45                         55                           56/1                                  159</t>
  </si>
  <si>
    <t>30-3-94</t>
  </si>
  <si>
    <t>ALI NAWAZ S/O MUHAMMAD KHAN RAHU AND OTHERS</t>
  </si>
  <si>
    <t>79                          296                     AND OTHERS</t>
  </si>
  <si>
    <t>11--39</t>
  </si>
  <si>
    <t>MUHMMAD KHAN S/O HAJI SAJAWAL RAHU AND OTHERS</t>
  </si>
  <si>
    <t>4-21                                         7--12                                       7--03</t>
  </si>
  <si>
    <t>RASOOL BUX S/O MUHAMMD KHAN RAHU</t>
  </si>
  <si>
    <t>79                      296                   AND           OTHERS</t>
  </si>
  <si>
    <t>11--33</t>
  </si>
  <si>
    <t>MUHAMMAD KHAN S/O HAJI SAJAWAL RAHU AND OTHERS             ALI MURAD S/O ABDUL WAHID RAHU AND OTHERS</t>
  </si>
  <si>
    <t>1-00                                                 1--00</t>
  </si>
  <si>
    <t xml:space="preserve">MUHAMMAD IBRAHIN S/O SAIL RAHU </t>
  </si>
  <si>
    <t>31-3-94</t>
  </si>
  <si>
    <t xml:space="preserve">MUHAMMAD KHAN S/O HAJI SAJAWAL RAHU AND OTHERS             </t>
  </si>
  <si>
    <t>4--20</t>
  </si>
  <si>
    <t>69                     AND OTHERS</t>
  </si>
  <si>
    <t>10--29</t>
  </si>
  <si>
    <t>7--12</t>
  </si>
  <si>
    <t>22-8-94</t>
  </si>
  <si>
    <t>SHAHID HUSSAIN S/O RASOOL BUX RAHU</t>
  </si>
  <si>
    <t>9--22</t>
  </si>
  <si>
    <t>SHAHOD HUSAIN S/O RASOOL BUX RAHU</t>
  </si>
  <si>
    <t>MOLA BUX S/O BHEDO KAKA</t>
  </si>
  <si>
    <t xml:space="preserve">142                      145 </t>
  </si>
  <si>
    <t>FAIZ MUHAMMAD S/O MUHAMMAD UMAR RANJO</t>
  </si>
  <si>
    <t xml:space="preserve">19                         21                          23                    AND OTHER  </t>
  </si>
  <si>
    <t>100-14</t>
  </si>
  <si>
    <t>Mst;  BIBI MALOOK ZADI  D/O MAKHDOOM MUHAMMAD ZAMAN SAHIB QURESHI</t>
  </si>
  <si>
    <t>19                    21                       AND OTHERS</t>
  </si>
  <si>
    <t>42--33</t>
  </si>
  <si>
    <t>18-10-94</t>
  </si>
  <si>
    <t>GUL S/O NASIR RAHU</t>
  </si>
  <si>
    <t>28/ B                            31/B                AND OTHERS</t>
  </si>
  <si>
    <t>17--36</t>
  </si>
  <si>
    <t>GUL S/O NASIR</t>
  </si>
  <si>
    <t>28/ B                            31/B                39                                 43</t>
  </si>
  <si>
    <t>Mst; NOSHEN D/O ATTA MUHAMMD MARI</t>
  </si>
  <si>
    <t>220                    240</t>
  </si>
  <si>
    <t>11--29</t>
  </si>
  <si>
    <t>HUSSAIN ALI SHAH S/O WADAL SHAH</t>
  </si>
  <si>
    <t>264                     265                                  1 to 4</t>
  </si>
  <si>
    <t>27--11-94</t>
  </si>
  <si>
    <t>MUHAMMAD YASEEN S/O ASGHAR ALI RAJPUT AND OTHERS</t>
  </si>
  <si>
    <t>136                     129</t>
  </si>
  <si>
    <t>17--31</t>
  </si>
  <si>
    <t>khan muhammad s/o maqbool rajput and others</t>
  </si>
  <si>
    <t>15-1-95</t>
  </si>
  <si>
    <t>KAMRAN S/O HAJI MAHER JAMALI AND OTHERS</t>
  </si>
  <si>
    <t>129                    136</t>
  </si>
  <si>
    <t>MUHSIN ALI S/O MUHAMMAD SIDIQUE KORI AND OTHERS</t>
  </si>
  <si>
    <t>14--31</t>
  </si>
  <si>
    <t>MUHAMMAD SIDIQUE S/O URIS KORI</t>
  </si>
  <si>
    <t>PINEELADHO S/O ABDUL GHAFOOR RAHU</t>
  </si>
  <si>
    <t>2--22</t>
  </si>
  <si>
    <t xml:space="preserve">9--1                                               7--16                                             </t>
  </si>
  <si>
    <t>13-1-95</t>
  </si>
  <si>
    <t>28/B                          31/B                      AND ITHERS</t>
  </si>
  <si>
    <t>13-11-95</t>
  </si>
  <si>
    <t>AHSAN S/O MAN RAHU</t>
  </si>
  <si>
    <t>5--07</t>
  </si>
  <si>
    <t>14-4-96</t>
  </si>
  <si>
    <t>145                           1 to 7                                 142</t>
  </si>
  <si>
    <t>145                       142</t>
  </si>
  <si>
    <t>19                                          21                                         23                           AND OTHERS</t>
  </si>
  <si>
    <t>100--14</t>
  </si>
  <si>
    <t>Mst; BIBI MALOOKZADI D/O MAKHDOOM MUHAMMAD ZAMAN SAHIB QURESHI</t>
  </si>
  <si>
    <t>31-7-96</t>
  </si>
  <si>
    <t>14-10-96</t>
  </si>
  <si>
    <t>HASSAN ALI SHAH S/O ALI SHAH</t>
  </si>
  <si>
    <t>264                               265                                 1 to 2</t>
  </si>
  <si>
    <t>8--11-94</t>
  </si>
  <si>
    <t>24-10-96</t>
  </si>
  <si>
    <t>98                                          99                                        100                              AND OTHERS</t>
  </si>
  <si>
    <t>29-10-96</t>
  </si>
  <si>
    <t>220                               221                            AND OTHERS</t>
  </si>
  <si>
    <t>103-22</t>
  </si>
  <si>
    <t>Mst ALLAH BACHAI D/O MAKHDOOM MUHAMMAD ZAMAN SAHIB QURESHI</t>
  </si>
  <si>
    <t>MUHAMMAD ISMAIL S/O IMAM BUX KAKA</t>
  </si>
  <si>
    <t>216                   217                       218                                           219</t>
  </si>
  <si>
    <t>25--17</t>
  </si>
  <si>
    <t>Mst: BIBII MALIHA D/O MAKHDOOM MUHAMMAD AMIN FAHIM</t>
  </si>
  <si>
    <t>17-12-96</t>
  </si>
  <si>
    <t>ALLAH BUX S/O NOOR MUHAMMAD ABREJO</t>
  </si>
  <si>
    <t xml:space="preserve">135                           138            </t>
  </si>
  <si>
    <t>11--27</t>
  </si>
  <si>
    <t>MULLA BUX S/O SARWAN KAKA AND OTHERS</t>
  </si>
  <si>
    <t>0--80</t>
  </si>
  <si>
    <t>248                                1 to 3</t>
  </si>
  <si>
    <t>5--27</t>
  </si>
  <si>
    <t>DK                                    8409                                     42</t>
  </si>
  <si>
    <t>UMAR S/O SARWAN KAKA AND OTHERS</t>
  </si>
  <si>
    <t>NOOR MUHAMMAD S/O ALLAH BUX AND OTHERS</t>
  </si>
  <si>
    <t xml:space="preserve">135                    138 </t>
  </si>
  <si>
    <t>17--11-96</t>
  </si>
  <si>
    <t>MUHAMMAD YOUSIF s/o Long And others</t>
  </si>
  <si>
    <t>20                           239 A/B                   238</t>
  </si>
  <si>
    <t>11--8</t>
  </si>
  <si>
    <t>MALHAR S/O AQUE KAKA</t>
  </si>
  <si>
    <t>MUHAMMAD MOOSA S/O HAJI KHAN RAHU</t>
  </si>
  <si>
    <t>7--06</t>
  </si>
  <si>
    <t>MUHAMMAD YOUSUF S/O PANDHI RAHU</t>
  </si>
  <si>
    <t>4--32</t>
  </si>
  <si>
    <t>14-24</t>
  </si>
  <si>
    <t>HAKUM S/O PIRAL KORI</t>
  </si>
  <si>
    <t>19-2-98</t>
  </si>
  <si>
    <t>MUHAMMAD DANYAL S/O SHAFI MUHAMMAD RAHU</t>
  </si>
  <si>
    <t>8--19</t>
  </si>
  <si>
    <t>GHULAM  MUHAMMAD S/O HAJI KHAN RAHU</t>
  </si>
  <si>
    <t>100                           93</t>
  </si>
  <si>
    <t>11--22</t>
  </si>
  <si>
    <t>100                   AND OTHERS</t>
  </si>
  <si>
    <t>58-18</t>
  </si>
  <si>
    <t>MUHAMMAD RAFIQUE S/O RANO KHAN RAHU</t>
  </si>
  <si>
    <t>4--09</t>
  </si>
  <si>
    <t>Mst;  BIBI MALIHA D/O MAKHDOOM MUHAMMAD AMIN FAHIM QURESHI</t>
  </si>
  <si>
    <t>19-7-98</t>
  </si>
  <si>
    <t xml:space="preserve">KASHIF HUSSAIN S/O RASOOL BUX RAHU </t>
  </si>
  <si>
    <t>95                             96</t>
  </si>
  <si>
    <t>11--26</t>
  </si>
  <si>
    <t>Mst: BIBII MALIOOK ZADI D/O MAKHDOOM MUHAMMAD AMIN FAHIM</t>
  </si>
  <si>
    <t>95                        96</t>
  </si>
  <si>
    <t>27-10-2009</t>
  </si>
  <si>
    <t>SHAHID HUSSAIN S/O RASOOL BUX RAHU AND OTHERS</t>
  </si>
  <si>
    <t>47                                     89  A/B                        AND OTHERS</t>
  </si>
  <si>
    <t>20-22</t>
  </si>
  <si>
    <t>ABDUL GHAFOOR S/O ABDUL RAHMAN MEMON</t>
  </si>
  <si>
    <t>47                                     89  A/B                        61</t>
  </si>
  <si>
    <t>15--01                                       16--08</t>
  </si>
  <si>
    <t>142                         145                        1 to 7</t>
  </si>
  <si>
    <t>17--08</t>
  </si>
  <si>
    <t>26-10-2009</t>
  </si>
  <si>
    <t>ABDUL RAZAQ S/O HAFIZ MUHAMMAD YOUNIS</t>
  </si>
  <si>
    <t>0-9</t>
  </si>
  <si>
    <t>0--29</t>
  </si>
  <si>
    <t>14-7-2006</t>
  </si>
  <si>
    <t>MUHAMMAD SHAH S/O HAJI AHMED SHAH AND OTHERS</t>
  </si>
  <si>
    <t>ENTRI CANCELLED</t>
  </si>
  <si>
    <t>14-10-2009</t>
  </si>
  <si>
    <t>SHAHZOR ALI S/O HAJI BACHAL KAKA</t>
  </si>
  <si>
    <t>7--16</t>
  </si>
  <si>
    <t>BACHAL SHAH S/O HAJI AHMED SHAH AND OTHERS</t>
  </si>
  <si>
    <t>7--11</t>
  </si>
  <si>
    <t>20-8-2009</t>
  </si>
  <si>
    <t>70                        102                          105</t>
  </si>
  <si>
    <t>16-27</t>
  </si>
  <si>
    <t>GHULAM MUHAMMD S/O HAJI KHAN RAHU</t>
  </si>
  <si>
    <t xml:space="preserve">93                           100 </t>
  </si>
  <si>
    <t>11--32</t>
  </si>
  <si>
    <t>20-6-09</t>
  </si>
  <si>
    <t>Mst SHAH BIBI D/O MAKHDOOM MUHAMMAD AMIN FAHIM</t>
  </si>
  <si>
    <t>100                           98                                  99                   AND OTHERS</t>
  </si>
  <si>
    <t>FAZULALLAH S/O WALI MUHAMMD RIND AND OTHERS</t>
  </si>
  <si>
    <t>4--27</t>
  </si>
  <si>
    <t>CHEBHIR S/O NASIR HAJANO</t>
  </si>
  <si>
    <t>5--03</t>
  </si>
  <si>
    <t>ALI MUHAMMAD S/O HAJI MUHAMMAD YOUNIS RAHU</t>
  </si>
  <si>
    <t>0--9</t>
  </si>
  <si>
    <t>AHSAN S/O MAN FAQIR RAHU</t>
  </si>
  <si>
    <t>13-12-95</t>
  </si>
  <si>
    <t>KHUDA BUX S/O MUBARAK</t>
  </si>
  <si>
    <t>29-8-2008</t>
  </si>
  <si>
    <t>SYED ALI AKBAR SHAH AND OTHERS</t>
  </si>
  <si>
    <t>MAKHDOOM GHULAM HYDER S/O MAKHDOOM ZAHIR DIN AND OTHERS</t>
  </si>
  <si>
    <t>RASOOL BUX S/O HAJI KHAN RAHU</t>
  </si>
  <si>
    <t>47                                  89                                      A.B</t>
  </si>
  <si>
    <t>20--22</t>
  </si>
  <si>
    <t>20-6-2006</t>
  </si>
  <si>
    <t>RASOOL BUX S/O HAJI KHAN RAHU AND OTHERS</t>
  </si>
  <si>
    <t>15--1</t>
  </si>
  <si>
    <t>SAHER KHAN S/O ALLAH BACHAYO</t>
  </si>
  <si>
    <t>1--29</t>
  </si>
  <si>
    <t>28-8-93</t>
  </si>
  <si>
    <t>180                                  289</t>
  </si>
  <si>
    <t>4--30</t>
  </si>
  <si>
    <t>0-55</t>
  </si>
  <si>
    <t>199                      AND OTHERS</t>
  </si>
  <si>
    <t>3--13</t>
  </si>
  <si>
    <t>21-2-2007</t>
  </si>
  <si>
    <t>4--18</t>
  </si>
  <si>
    <t>MUHAMMAD RAMZAN S/O AGRO TAHU</t>
  </si>
  <si>
    <t>4                                6                                        7                          AND OTHERS</t>
  </si>
  <si>
    <t>23-39</t>
  </si>
  <si>
    <t>AGRO RAHU S/O YOUSUF RAHU</t>
  </si>
  <si>
    <t>7--34</t>
  </si>
  <si>
    <t>Mst SANGHOR W/O ALI NAWAZ KAKA AND OTHERS</t>
  </si>
  <si>
    <t>0--23</t>
  </si>
  <si>
    <t>DK                                264</t>
  </si>
  <si>
    <t>20-2-98</t>
  </si>
  <si>
    <t>HAJI GUL S/O HAJI USMAN AND OTHERS</t>
  </si>
  <si>
    <t>37                                   115                           AND OTHERS</t>
  </si>
  <si>
    <t>USMAN S/O BAHADUR</t>
  </si>
  <si>
    <t>115                               140                                AND OTHERS</t>
  </si>
  <si>
    <t>15-26</t>
  </si>
  <si>
    <t>28-4-89</t>
  </si>
  <si>
    <t>GUL S/O NASIR AND OTHERS</t>
  </si>
  <si>
    <t>21-18</t>
  </si>
  <si>
    <t>GUL S/O NASIR  RAHU AND OTHERS</t>
  </si>
  <si>
    <t>VII A                              92</t>
  </si>
  <si>
    <t>7--39</t>
  </si>
  <si>
    <t>29-6-89</t>
  </si>
  <si>
    <t>HAFIZ ALI MUHAMMAD S/O YOUNIS RAHU AND OTHERS</t>
  </si>
  <si>
    <t>4--36</t>
  </si>
  <si>
    <t>30-4-67</t>
  </si>
  <si>
    <t>MUHAMMAD SALEH S/O FATEH MUHAMMAD KAKA</t>
  </si>
  <si>
    <t>22-7-98</t>
  </si>
  <si>
    <t xml:space="preserve">216                         217 </t>
  </si>
  <si>
    <t>5--3</t>
  </si>
  <si>
    <t>Mst: BIBI MALIHA D/O MAKHDOOM MUHAMMAD AMIN FAHIM</t>
  </si>
  <si>
    <t>216                     217</t>
  </si>
  <si>
    <t>KARIM BUX S/O HAJI BAKHSAN JAMALI</t>
  </si>
  <si>
    <t>MIRAN S/O BAKHSAN JAMALI</t>
  </si>
  <si>
    <t>Mst: MALIHA D/O MAKHDOOM MUHAMMAD AMIN FAHIM</t>
  </si>
  <si>
    <t>KEHAR KHAN S/O BAKHSHAN KHAN JAMALI</t>
  </si>
  <si>
    <t>217                                218</t>
  </si>
  <si>
    <t>SAJAN S/O HAJI BAKHSHAN JAMALI</t>
  </si>
  <si>
    <t>217                       218</t>
  </si>
  <si>
    <t>5--5</t>
  </si>
  <si>
    <t xml:space="preserve">GHULAM ALI S/O HAJI BAKHSHAN JAMALI </t>
  </si>
  <si>
    <t>5--20</t>
  </si>
  <si>
    <t>26-10-98</t>
  </si>
  <si>
    <t>DODO S/O ALLAH DINO KAKA</t>
  </si>
  <si>
    <t>222                       223</t>
  </si>
  <si>
    <t>HAJI YAR MUHAMMAD S/O MUHAMMAD SULEMAN MEMON</t>
  </si>
  <si>
    <t>222                        223</t>
  </si>
  <si>
    <t>13-25</t>
  </si>
  <si>
    <t>20-9-98</t>
  </si>
  <si>
    <t>47                                               89  A B           AND OTHERS</t>
  </si>
  <si>
    <t>32-4</t>
  </si>
  <si>
    <t>14-11-98</t>
  </si>
  <si>
    <t>296                              299                    AND OTHERS</t>
  </si>
  <si>
    <t>10--9</t>
  </si>
  <si>
    <t>19-7-89</t>
  </si>
  <si>
    <t>NOT conformity  With VII A 1985-86 BUT EXIST IN  D K</t>
  </si>
  <si>
    <t>DIN MUHAMMAD S/O JAN MUHAMMAD RAHU</t>
  </si>
  <si>
    <t>3--06</t>
  </si>
  <si>
    <t>DIN MUHAMMAD S/O JAN MUHAMMAD RAHU AND OTHERS</t>
  </si>
  <si>
    <t>6--12</t>
  </si>
  <si>
    <t>8--16</t>
  </si>
  <si>
    <t>15-2-99</t>
  </si>
  <si>
    <t xml:space="preserve">ZAKIR HUSSAIN S/O RASOOL BUX RAHU </t>
  </si>
  <si>
    <t>88                              94</t>
  </si>
  <si>
    <t>12--9</t>
  </si>
  <si>
    <t>31-7-16</t>
  </si>
  <si>
    <t>Mst: BIBI MALOOK ZADI D/O MAKHDOOM MUHAMMD ZAMAN SAHIB QURESHI</t>
  </si>
  <si>
    <t>Mst;  BIB MALOOK ZADI D/O MAKHDOOM MUHAMMAD ZAMAN SAHIB QURESHI</t>
  </si>
  <si>
    <t>88                    94                            AND OTHERS</t>
  </si>
  <si>
    <t>44-23</t>
  </si>
  <si>
    <t>95                           96</t>
  </si>
  <si>
    <t>95              96               AND OTHERS</t>
  </si>
  <si>
    <t>14-6-96</t>
  </si>
  <si>
    <t>28-6-99</t>
  </si>
  <si>
    <t>GHULAM SHABIR S/O MUHAMMAD QASIM RAHU</t>
  </si>
  <si>
    <t>GHULAM RASOOL SHAH S/O HUSSAIN ALI SHAH AND OTHERS</t>
  </si>
  <si>
    <t>SHAFI MUHAMMAD S/O MUHAMMAD UMAR RAHU</t>
  </si>
  <si>
    <t>315                                                  317                                   AND OTHERS</t>
  </si>
  <si>
    <t>16-26</t>
  </si>
  <si>
    <t>23-7-99</t>
  </si>
  <si>
    <t>ABDUL MAJID S/O IMAMA BUX</t>
  </si>
  <si>
    <t>137                                   118                                             117</t>
  </si>
  <si>
    <t>17-18</t>
  </si>
  <si>
    <t>D K</t>
  </si>
  <si>
    <t>ABDUL FATAH S/O HAJI ABDUL RAHMAN</t>
  </si>
  <si>
    <t>117                             118                                              137</t>
  </si>
  <si>
    <t>17-I8</t>
  </si>
  <si>
    <t xml:space="preserve">                                   118                                             117                                 137</t>
  </si>
  <si>
    <t>ABDUL GHAFOOR S/O SHAFI MUHAMMAD ABREJO</t>
  </si>
  <si>
    <t>135                                      138</t>
  </si>
  <si>
    <t>WARIS S/O QUTIB RAHU AND OTHERS</t>
  </si>
  <si>
    <t xml:space="preserve">WARIS S/O QUTUB RAHU </t>
  </si>
  <si>
    <t>5--34</t>
  </si>
  <si>
    <t xml:space="preserve">WARIS S/O QUTIB RAHU </t>
  </si>
  <si>
    <t>0-17</t>
  </si>
  <si>
    <t>13--11-99</t>
  </si>
  <si>
    <t>Mst NASIBA D/O ATTA MUHAMMAD MARI</t>
  </si>
  <si>
    <t xml:space="preserve">20                                       238                                     </t>
  </si>
  <si>
    <t>26-22</t>
  </si>
  <si>
    <t>MALHAR S/O AQUE KAKA                                                                                           YOUSIF S/O MANJHI BHAMBHRO</t>
  </si>
  <si>
    <t>26--22</t>
  </si>
  <si>
    <t>Mst ASHAYA d/o Atta MUHAMMAD MARI</t>
  </si>
  <si>
    <t>214                                 242                                          246</t>
  </si>
  <si>
    <t>13-15</t>
  </si>
  <si>
    <t>ALLAH WARAYO S/O JUMAN KAKA</t>
  </si>
  <si>
    <t>191                                    269</t>
  </si>
  <si>
    <t>4--19</t>
  </si>
  <si>
    <t>HAJI WIQYO S/O AHMED FAQIR KAKA</t>
  </si>
  <si>
    <t>13-12-99</t>
  </si>
  <si>
    <t>UMAID ALI S/O HUSSAIN KORI</t>
  </si>
  <si>
    <t>5--00</t>
  </si>
  <si>
    <t>HAKUM S/O PARIAL KORI</t>
  </si>
  <si>
    <t>RAMZAN S/O MUHAMMAD HAJANO</t>
  </si>
  <si>
    <t>131                                 133                                        134</t>
  </si>
  <si>
    <t>18-8</t>
  </si>
  <si>
    <t>WALID BUX S/O SOOMAR KORI AND OTHERS</t>
  </si>
  <si>
    <t>5--02</t>
  </si>
  <si>
    <t>15-12-99</t>
  </si>
  <si>
    <t>23-11-2000</t>
  </si>
  <si>
    <t>ALI MUHAMMAD S/O HAROON RAHU</t>
  </si>
  <si>
    <t>45                                55                               AND OTHERS</t>
  </si>
  <si>
    <t>16-30</t>
  </si>
  <si>
    <t>17-11-2001</t>
  </si>
  <si>
    <t>ABDUL SATTAR SHAH S/O IMAM ALI SHAH</t>
  </si>
  <si>
    <t>0-25</t>
  </si>
  <si>
    <t>17                                     22                              AND OTHERS</t>
  </si>
  <si>
    <t>AHMED SHAH S/O SYED IMAM ALI SHAH AND OTHERS</t>
  </si>
  <si>
    <t>141                                144                         17                                        22                             AND OTHERS</t>
  </si>
  <si>
    <t>25-36</t>
  </si>
  <si>
    <t>14-11-2001</t>
  </si>
  <si>
    <t>ABDUL RAZZAQ s/o IMAMA ALI SHAH</t>
  </si>
  <si>
    <t>17                               22                                         41                                   AND                    OTHERS</t>
  </si>
  <si>
    <t>31-12-2201</t>
  </si>
  <si>
    <t>HAJI KHAN S/O NAWAB LASHARI</t>
  </si>
  <si>
    <t>103                                      119                                        147</t>
  </si>
  <si>
    <t>18-3</t>
  </si>
  <si>
    <t>22-1-2201</t>
  </si>
  <si>
    <t>KHUDA BUX S/O LIMO HAJANO</t>
  </si>
  <si>
    <t>127                            128                                      130                      AND            OTHERS</t>
  </si>
  <si>
    <t>32-9</t>
  </si>
  <si>
    <t>21-2-2002</t>
  </si>
  <si>
    <t>127                        128                              AND OTHERS</t>
  </si>
  <si>
    <t>127                                     130                      128                              AND OTHERS</t>
  </si>
  <si>
    <t>131                         133                              134</t>
  </si>
  <si>
    <t>31-12-1999</t>
  </si>
  <si>
    <t>15-5-2002</t>
  </si>
  <si>
    <t>DIN MUHAMMAD S/O PUNHO LASHARI</t>
  </si>
  <si>
    <t>5--01</t>
  </si>
  <si>
    <t>ABDUL RAZAQ S/O IMAM ALI SHAH</t>
  </si>
  <si>
    <t>141                           144                    AND            OTHERS</t>
  </si>
  <si>
    <t>PINEELADHO S/O ABDUL GHAFOOR AND OTHERS</t>
  </si>
  <si>
    <t>6--16</t>
  </si>
  <si>
    <t>PINEE LADHO S/O ABDUL GHAFOOR AND OTHERS</t>
  </si>
  <si>
    <t>DHANI PARTO S/O AQUE AND OTHERS</t>
  </si>
  <si>
    <t>URSE S/O DHANI PARTO KAKA AND OTHERS</t>
  </si>
  <si>
    <t>237                                   200</t>
  </si>
  <si>
    <t>9--37                                        5--39</t>
  </si>
  <si>
    <t>27-1-2003</t>
  </si>
  <si>
    <t>DIN MUHAMMAD S/O LIMO LASHARI</t>
  </si>
  <si>
    <t>103                              119                                   147</t>
  </si>
  <si>
    <t>HAJI S/O DODO RAHU</t>
  </si>
  <si>
    <t>49                         66                             AND                 OTHERS</t>
  </si>
  <si>
    <t>14-15</t>
  </si>
  <si>
    <t>D k</t>
  </si>
  <si>
    <t>48                       51                            AND OTHERS</t>
  </si>
  <si>
    <t>41-15</t>
  </si>
  <si>
    <t>22-3-2003</t>
  </si>
  <si>
    <t>AJJAN KHAN S/O DINAL KHAN RAHU</t>
  </si>
  <si>
    <t>1--10</t>
  </si>
  <si>
    <t>27-11-03</t>
  </si>
  <si>
    <t>51                           AND                 OTHERS</t>
  </si>
  <si>
    <t>13-16</t>
  </si>
  <si>
    <t>ALLAH BACHAYO S/O MUHAMMAD AYOOB RAHU</t>
  </si>
  <si>
    <t>254                              AND               OTHERS</t>
  </si>
  <si>
    <t>SYED AHMED SHAH S/O IMAM ALI SHAH AND OTHERS</t>
  </si>
  <si>
    <t>0-40</t>
  </si>
  <si>
    <t>17                                22</t>
  </si>
  <si>
    <t>17                                22                     AND                    OTHERS</t>
  </si>
  <si>
    <t>13-1-2004</t>
  </si>
  <si>
    <t>KANDO S/O BUDHO AND  OTHERS</t>
  </si>
  <si>
    <t>0--12</t>
  </si>
  <si>
    <t>190                        192                        AND OTHERS</t>
  </si>
  <si>
    <t>2--35</t>
  </si>
  <si>
    <t>KANDO S/O BUDHO HAJANO AND OTHERS</t>
  </si>
  <si>
    <t>190                       192</t>
  </si>
  <si>
    <t>12--21</t>
  </si>
  <si>
    <t>13-1-04</t>
  </si>
  <si>
    <t>GHULAM MUHAMMD S/O MUREED ALI HAJANO AND OTHERS</t>
  </si>
  <si>
    <t>3--10</t>
  </si>
  <si>
    <t>190                     192</t>
  </si>
  <si>
    <t>19-6-2004</t>
  </si>
  <si>
    <t>127                           128                          AND OTHERS</t>
  </si>
  <si>
    <t>KANDO S/O BHEDO AND OTHERS</t>
  </si>
  <si>
    <t>0-12</t>
  </si>
  <si>
    <t>190                  AND               OTHERS</t>
  </si>
  <si>
    <t>28-10-2004</t>
  </si>
  <si>
    <t>MUHAMMAD UMAR S/O GUL HASSAN LASHARI AND OTHERS</t>
  </si>
  <si>
    <t>117                                118                        137</t>
  </si>
  <si>
    <t>ABDUL MAJID S/O IMAMA BUX ABREJO</t>
  </si>
  <si>
    <t>17--18</t>
  </si>
  <si>
    <t xml:space="preserve">102                          105                                      70 </t>
  </si>
  <si>
    <t>10--27</t>
  </si>
  <si>
    <t xml:space="preserve"> DK                                         8409</t>
  </si>
  <si>
    <t>24-11-2004</t>
  </si>
  <si>
    <t>ABDUL KARIM S/O HAJI KHIZAR RAHU AND OTHERS</t>
  </si>
  <si>
    <t>0-76</t>
  </si>
  <si>
    <t>264                          265</t>
  </si>
  <si>
    <t>21--11-2004</t>
  </si>
  <si>
    <t>NOOR MUHAMMAD S/O ABDUL RAHEEM RAHU</t>
  </si>
  <si>
    <t>2--4</t>
  </si>
  <si>
    <t>29-11-2004</t>
  </si>
  <si>
    <t>ZAIN UL ABDIN S/O AHMED ALI RAHU</t>
  </si>
  <si>
    <t>0-15</t>
  </si>
  <si>
    <t>1--4</t>
  </si>
  <si>
    <t xml:space="preserve">PINEE LADHO S/O ABDUL GHAFOOR </t>
  </si>
  <si>
    <t>27-12-04</t>
  </si>
  <si>
    <t>Mst: BIBI BADSHAHZADI D/O MAKHDOOM MUHAMMAD ZAMAN TALIB UL MOLA</t>
  </si>
  <si>
    <t>17-34</t>
  </si>
  <si>
    <t>13-11-99</t>
  </si>
  <si>
    <t>MUHAMMAD IBRAHIM S/O HAJI QASIM AND OTHERS</t>
  </si>
  <si>
    <t>6--5</t>
  </si>
  <si>
    <t>27-12-2004</t>
  </si>
  <si>
    <t>Mst: BIBI MIR ZADI D/O MAKHDOOM MUHAMMAD ZAMAN TALIB UL MOLA</t>
  </si>
  <si>
    <t>13-1-99</t>
  </si>
  <si>
    <t>Mst BIBI UMRAH ZADI D/O MAKHDOOM MUHAMMAD ZAMAN TALIB MOLA</t>
  </si>
  <si>
    <t>220                             240</t>
  </si>
  <si>
    <t>18-1-94</t>
  </si>
  <si>
    <t>DIL FRAZ AHMED S/O ABDUL GHAFIIR ABREJO</t>
  </si>
  <si>
    <t>117                                 118                                        137</t>
  </si>
  <si>
    <t>135                       138</t>
  </si>
  <si>
    <t>DK                                      8409                                                27</t>
  </si>
  <si>
    <t>142                         145</t>
  </si>
  <si>
    <t>17-8</t>
  </si>
  <si>
    <t>18-4-2005</t>
  </si>
  <si>
    <t>298                                299                                  AND OTHERS</t>
  </si>
  <si>
    <t>10--09</t>
  </si>
  <si>
    <t>DK                                      8409                                                47</t>
  </si>
  <si>
    <t xml:space="preserve">nOT conformity  With VII A 1985-86 BUT EXIST IN  D K </t>
  </si>
  <si>
    <t>29-1-98</t>
  </si>
  <si>
    <t>47                                         89                                           A B</t>
  </si>
  <si>
    <t>20/6/2005</t>
  </si>
  <si>
    <t>GHULAM MUHAMMAD S/O HAJI KHAN RAHU</t>
  </si>
  <si>
    <t>100                               93</t>
  </si>
  <si>
    <t>21-1-98</t>
  </si>
  <si>
    <t xml:space="preserve">Mst; SHAH BIBI D/O MAKHDOOM MUHAMMAD AMIN FAHIM </t>
  </si>
  <si>
    <t>100                               93                     AND OTHERS</t>
  </si>
  <si>
    <t>58--18</t>
  </si>
  <si>
    <t>SYED ALI ASGHAR SHAH S/O SYED BACHAL SHAH</t>
  </si>
  <si>
    <t>299                             298                        AND OTHERS</t>
  </si>
  <si>
    <t>DK                  24479                                   47</t>
  </si>
  <si>
    <t>17-9-05</t>
  </si>
  <si>
    <t>MAKHDOOM LUTUF ALLH NAVID U ZAMAN S/O MAKHDOOM MUHAMMAD ZAMAN SAHIB QURESHI</t>
  </si>
  <si>
    <t>149                            151                           AND OTHERS</t>
  </si>
  <si>
    <t>8--32</t>
  </si>
  <si>
    <t>DK            18397                      17</t>
  </si>
  <si>
    <t>Mst: SHAH BIBI D/O MAKHDOOM MUHAMMAD AMIN FAHIM QURESHI</t>
  </si>
  <si>
    <t>14-2-2006</t>
  </si>
  <si>
    <t>AASHIQ HUSSAIN S/O RASOOL BUX RAHU</t>
  </si>
  <si>
    <t>95                       96</t>
  </si>
  <si>
    <t xml:space="preserve">Mst: BIBI MALOOK ZADI D/O MAKHDOOM MUHAMMAD ZAMAN SAHIB QURESHI </t>
  </si>
  <si>
    <t>95                     96                       AND OTHERS</t>
  </si>
  <si>
    <t>88                        94</t>
  </si>
  <si>
    <t xml:space="preserve">88                     94                          AND    OTHERS   </t>
  </si>
  <si>
    <t>20-4-06</t>
  </si>
  <si>
    <t>298                         299                        AND ITHERS</t>
  </si>
  <si>
    <t>14-7-06</t>
  </si>
  <si>
    <t>ABDUL RAZAQ S/O HAFIZ MUHAMMAD YOUNIS RAHUI</t>
  </si>
  <si>
    <t>0-29</t>
  </si>
  <si>
    <t>D K                            264                              11</t>
  </si>
  <si>
    <t>LAL BUX S/O BHEDO KHAN AND OTHERS</t>
  </si>
  <si>
    <t>DK            18397                      9</t>
  </si>
  <si>
    <t>119                  AND OTHERS</t>
  </si>
  <si>
    <t>13-9-06</t>
  </si>
  <si>
    <t xml:space="preserve">ABDUL KARIM S/O HAJI KHIZAR RAHU </t>
  </si>
  <si>
    <t>0-74</t>
  </si>
  <si>
    <t>MOULA BUX S/O SARWAN KAKA AND OTHERS</t>
  </si>
  <si>
    <t>0-80</t>
  </si>
  <si>
    <t>18-102006</t>
  </si>
  <si>
    <t>0-60</t>
  </si>
  <si>
    <t>4--8</t>
  </si>
  <si>
    <t>21-9-06</t>
  </si>
  <si>
    <t>ALI MURAD S/O GUL MUHAMMAD KAKA AND OTHERS</t>
  </si>
  <si>
    <t>0-48</t>
  </si>
  <si>
    <t>3--21</t>
  </si>
  <si>
    <t>21-2-07</t>
  </si>
  <si>
    <t>SAHER KHAN S/O ALLAH BACHAYO KAKA AND OTHERS</t>
  </si>
  <si>
    <t>199                         150                             198</t>
  </si>
  <si>
    <t>5--16</t>
  </si>
  <si>
    <t>AACHAR S/O ALLAH OBHAYO KAKA AND OTHERS</t>
  </si>
  <si>
    <t>1--00                                                     4--00</t>
  </si>
  <si>
    <t>198                                      199</t>
  </si>
  <si>
    <t>6--15</t>
  </si>
  <si>
    <t>22-2-07</t>
  </si>
  <si>
    <t>1--24</t>
  </si>
  <si>
    <t>AACHAR S/O ALLAH BACHAYO AND OTHERS</t>
  </si>
  <si>
    <t>16-8-07</t>
  </si>
  <si>
    <t>ALLAH DINO S/O HAJI AHMED KAKA</t>
  </si>
  <si>
    <t>28-2-07</t>
  </si>
  <si>
    <t>GHANHWAR S/O HAJI ALLAH BACAHYO KAKA</t>
  </si>
  <si>
    <t>162              AND OTHERS</t>
  </si>
  <si>
    <t>11--34</t>
  </si>
  <si>
    <t>SOOFAN S/O JUMO ALAES MUHAMMAD JUMAN KAKA</t>
  </si>
  <si>
    <t>0-32</t>
  </si>
  <si>
    <t>22-2-2207</t>
  </si>
  <si>
    <t>16-11-07</t>
  </si>
  <si>
    <t xml:space="preserve">BACHO S/O MUHAMMAD HASSAN RAHU </t>
  </si>
  <si>
    <t>29-2-08</t>
  </si>
  <si>
    <t>QASIM S/O LAL BUX KAKA AND OTHERS</t>
  </si>
  <si>
    <t>14-4-2008</t>
  </si>
  <si>
    <t>142                           145</t>
  </si>
  <si>
    <t>24-4-2008</t>
  </si>
  <si>
    <t>29-2-2008</t>
  </si>
  <si>
    <t>MST SANOBOR W/O ALI NAWAZ KAKA AND OTHERS</t>
  </si>
  <si>
    <t xml:space="preserve">D K                            264                              </t>
  </si>
  <si>
    <t xml:space="preserve">181                                                     182                         188                        189                     AND            OTHERS         </t>
  </si>
  <si>
    <t>HAJI ALI MURAD S/O JUMO KAKA</t>
  </si>
  <si>
    <t>0--67</t>
  </si>
  <si>
    <t>6--3</t>
  </si>
  <si>
    <t>29-12-86</t>
  </si>
  <si>
    <t>18-1-11</t>
  </si>
  <si>
    <t>ABDUL ALIM S/O HAJI RAHU</t>
  </si>
  <si>
    <t>37</t>
  </si>
  <si>
    <t>20-3-98</t>
  </si>
  <si>
    <t>3--1</t>
  </si>
  <si>
    <t>RASOOL BUX S/O MUHAMMAD  KHAN RAHU</t>
  </si>
  <si>
    <t>79                      296                                    40                                        1.2</t>
  </si>
  <si>
    <t>279                            296</t>
  </si>
  <si>
    <t>14--15</t>
  </si>
  <si>
    <t>18-11-2011</t>
  </si>
  <si>
    <t>101</t>
  </si>
  <si>
    <t>18-2-98</t>
  </si>
  <si>
    <t>Mst: SHAH BIBI D/O MAKHDOOM MUHAMMAD AMIN FAHIM</t>
  </si>
  <si>
    <t>18-1-2011</t>
  </si>
  <si>
    <t>142</t>
  </si>
  <si>
    <t>142                          145</t>
  </si>
  <si>
    <t>KHUDA BUX S/O SARWAN KAKA</t>
  </si>
  <si>
    <t>0-20</t>
  </si>
  <si>
    <t>19-2-2011</t>
  </si>
  <si>
    <t>79                    296</t>
  </si>
  <si>
    <t>79                   296</t>
  </si>
  <si>
    <t>22-2-2011</t>
  </si>
  <si>
    <t>GHULAM QADIR S/O CHANESAR LASHARI AND OTHERS</t>
  </si>
  <si>
    <t>70                           102                                     105</t>
  </si>
  <si>
    <t xml:space="preserve"> D K</t>
  </si>
  <si>
    <t>70                      102                              105</t>
  </si>
  <si>
    <t>298                            299                      AND OTHERS</t>
  </si>
  <si>
    <t>29-10-2011</t>
  </si>
  <si>
    <t>0-10</t>
  </si>
  <si>
    <t>14-9-02</t>
  </si>
  <si>
    <t>29-10-11</t>
  </si>
  <si>
    <t>0-5</t>
  </si>
  <si>
    <t>19-10-11</t>
  </si>
  <si>
    <t>Mst MOOMAL W/O AHMED ALI RAHU AND OTHERS</t>
  </si>
  <si>
    <t>MUHAMMAD ASHRAF S/O ALI MUHAMMAD RAHU AND OTHERS</t>
  </si>
  <si>
    <t>9--3</t>
  </si>
  <si>
    <t>13-4-12</t>
  </si>
  <si>
    <t>KASHAF S/O ABDUL RAZAQ</t>
  </si>
  <si>
    <t xml:space="preserve"> VII A         112                                       114</t>
  </si>
  <si>
    <t>VII A                              62</t>
  </si>
  <si>
    <t>9--03</t>
  </si>
  <si>
    <t>298                      299       AND OTHERS</t>
  </si>
  <si>
    <t>AHMED ALI SHAH S/O IMAM ALI SHAH AND OTHERS</t>
  </si>
  <si>
    <t>28--20</t>
  </si>
  <si>
    <t>VII A                                      102                      104                      98                             92                           22</t>
  </si>
  <si>
    <t>28-20</t>
  </si>
  <si>
    <t>23-8-2013</t>
  </si>
  <si>
    <t>MUHAMMAD ALI S/O ABDUL GHAFOOR RAHU</t>
  </si>
  <si>
    <t>VII A                   25</t>
  </si>
  <si>
    <t>7--16+</t>
  </si>
  <si>
    <t>MAKHDOOM MUHAMMAD ZAMAN TALIB UL MOLA S/O MAKHDOOM GHULAM MUHAMMAD QURESHI</t>
  </si>
  <si>
    <t>0-75</t>
  </si>
  <si>
    <t>VII A         79</t>
  </si>
  <si>
    <t>27-8-2013</t>
  </si>
  <si>
    <t>MAKHDOOM MUHAMMAD AMIN FAHIM S/O MAKHDOOM MUHAMMAD ZAMAN TALIB MOLA QURESHI AND OTHERS</t>
  </si>
  <si>
    <t>0--75</t>
  </si>
  <si>
    <t>VII  A               79</t>
  </si>
  <si>
    <t>27-8-13</t>
  </si>
  <si>
    <t>VII A                      79</t>
  </si>
  <si>
    <t>ALIM SHAH S/O NOOR MUHAMMAD SHAH AND OTHERS</t>
  </si>
  <si>
    <t>ZUBAIR S/O DHANI PARTO KAKA</t>
  </si>
  <si>
    <t xml:space="preserve">180         289                        </t>
  </si>
  <si>
    <t>VII A                       4</t>
  </si>
  <si>
    <t>180              289</t>
  </si>
  <si>
    <t>DHANI PARTO S/O AQUE KAKA</t>
  </si>
  <si>
    <t>180               289</t>
  </si>
  <si>
    <t>1--05</t>
  </si>
  <si>
    <t>VII A              4</t>
  </si>
  <si>
    <t>180                          289</t>
  </si>
  <si>
    <t>18-11-13</t>
  </si>
  <si>
    <t>19           21               23      AND OTHERS</t>
  </si>
  <si>
    <t xml:space="preserve">DK </t>
  </si>
  <si>
    <t>VII A 103              100</t>
  </si>
  <si>
    <t xml:space="preserve">FAIZ MUHAMMAD S/O </t>
  </si>
  <si>
    <t>62-12</t>
  </si>
  <si>
    <t>26-11-2013</t>
  </si>
  <si>
    <t>ALLAH WARAYO S/O JUMO RAHU</t>
  </si>
  <si>
    <t>0-65</t>
  </si>
  <si>
    <t>69</t>
  </si>
  <si>
    <t>9--35</t>
  </si>
  <si>
    <t>VII A              10</t>
  </si>
  <si>
    <t>ALLAH WARYO S/O JUMO RAHU AND OTHERS</t>
  </si>
  <si>
    <t>ABDUL RAHIM S/O HAJI DARYA KHAN RAHU</t>
  </si>
  <si>
    <t>23</t>
  </si>
  <si>
    <t xml:space="preserve">VII A 103              </t>
  </si>
  <si>
    <t>Mst BIBI MALOOK ZADI D/O MAKHDOOM MUHAMMAD ZAMAN TALIB MOLA QURESHI</t>
  </si>
  <si>
    <t>29-11-2013</t>
  </si>
  <si>
    <t>SYED YASIN SHAH S/O SANAULLAH SHAH AND OTHERS</t>
  </si>
  <si>
    <t>VII A            79</t>
  </si>
  <si>
    <t>26-12-2013</t>
  </si>
  <si>
    <t>MUHAMMAD ALI S/O MUHAMMAD RAHU</t>
  </si>
  <si>
    <t>0-3</t>
  </si>
  <si>
    <t xml:space="preserve">69 </t>
  </si>
  <si>
    <t>0-18</t>
  </si>
  <si>
    <t>VII A                10</t>
  </si>
  <si>
    <t>ALLAH WARAYOS/O JUMO RAHU AND OTHERS</t>
  </si>
  <si>
    <t>69                       AND OTHERS</t>
  </si>
  <si>
    <t>15--007</t>
  </si>
  <si>
    <t>149                151                       161       AND                  OTHERS</t>
  </si>
  <si>
    <t>80-32</t>
  </si>
  <si>
    <t>17-9-2205</t>
  </si>
  <si>
    <t>VII A                      55</t>
  </si>
  <si>
    <t>Mst SHAH BIBI D/O MAKHDOOM MUHAMMD AMIN FAHIM SAHIB QURESHI</t>
  </si>
  <si>
    <t>98                     99                      151                        161                AND OTHERS</t>
  </si>
  <si>
    <t>NASEER AHMED S/O CHIBHIR HAJANO AND OTHERS</t>
  </si>
  <si>
    <t>15-12</t>
  </si>
  <si>
    <t>VII A 30-32</t>
  </si>
  <si>
    <t>119-126</t>
  </si>
  <si>
    <t>21-22</t>
  </si>
  <si>
    <t>27-1-2011</t>
  </si>
  <si>
    <t>VII A 79</t>
  </si>
  <si>
    <t>173--174 AND OTHERS</t>
  </si>
  <si>
    <t>101-37</t>
  </si>
  <si>
    <t>VII A 1</t>
  </si>
  <si>
    <t xml:space="preserve">MUHAMMAD IBRAHIM S/O HAJI QASIM </t>
  </si>
  <si>
    <t>GULSHER S/O ALLAH WARAYO RAHU</t>
  </si>
  <si>
    <t>VII 10</t>
  </si>
  <si>
    <t>ALLAH WARAYO S/O JUMO RAHU AND OTHERS</t>
  </si>
  <si>
    <t>MUHAMMAD JUMAN S/O ALLAH WARAYO RAHU AND OTHERS</t>
  </si>
  <si>
    <t>VII A 10</t>
  </si>
  <si>
    <t>15-07</t>
  </si>
  <si>
    <t>Mst PHAPU D/O NOOH AND OTHERS</t>
  </si>
  <si>
    <t>0-06</t>
  </si>
  <si>
    <t>VII 14</t>
  </si>
  <si>
    <t>NOOH S/O LAL MUHAMMAD KHASKHELI AND OTHERS</t>
  </si>
  <si>
    <t>BANUL D/O NOOH KHASKHELI</t>
  </si>
  <si>
    <t>2--14</t>
  </si>
  <si>
    <t>RASOOL BUX S/O MUHAMMAD KHAN</t>
  </si>
  <si>
    <t>79-296</t>
  </si>
  <si>
    <t>19-2-11</t>
  </si>
  <si>
    <t>VII A 73-93</t>
  </si>
  <si>
    <t>ALI MUHAMMAD S/O ABDUL WAHID AND OTHERS</t>
  </si>
  <si>
    <t>ABDUL JABBAR S/O ALI NAWAZ RAHU AND OTHERS</t>
  </si>
  <si>
    <t>1--38</t>
  </si>
  <si>
    <t>VII 73</t>
  </si>
  <si>
    <t>298-299 AND OTJHERS</t>
  </si>
  <si>
    <t>19-30</t>
  </si>
  <si>
    <t>VII A 38-101</t>
  </si>
  <si>
    <t xml:space="preserve">HAJI S/O TAYAB RAHU                                                                                                                  </t>
  </si>
  <si>
    <t>142-143 AND OTHERS</t>
  </si>
  <si>
    <t>22--04</t>
  </si>
  <si>
    <t>298-299 AND OTHERS</t>
  </si>
  <si>
    <t>ABDUL WAHAB S/O WALI MUHAMMAD RAHU AND OTHERS</t>
  </si>
  <si>
    <t>169-78</t>
  </si>
  <si>
    <t>10--17</t>
  </si>
  <si>
    <t>VII A 107-108</t>
  </si>
  <si>
    <t>WALI MUHAMMAD S/O SONU RAHU</t>
  </si>
  <si>
    <t>0--05</t>
  </si>
  <si>
    <t>1--20</t>
  </si>
  <si>
    <t>28-2-2014</t>
  </si>
  <si>
    <t>102-104-98-92-32</t>
  </si>
  <si>
    <t>LUTUFALLAH S/O WALI MUHAMMAD RIND</t>
  </si>
  <si>
    <t>119</t>
  </si>
  <si>
    <t>VII A 30</t>
  </si>
  <si>
    <t>CHIBHIR S/O NASEER HAJANO</t>
  </si>
  <si>
    <t>HAJI KHAN S/O MUHAMMAD MOOSA</t>
  </si>
  <si>
    <t>MUHAMMAD SUFFAR S/O HAJI RAHU</t>
  </si>
  <si>
    <t>59/1  -97</t>
  </si>
  <si>
    <t>10--19</t>
  </si>
  <si>
    <t>VII A 54</t>
  </si>
  <si>
    <t>SHAHID HUSSAIN S/O RASOOL BUX</t>
  </si>
  <si>
    <t>VII A 54-100</t>
  </si>
  <si>
    <t>ABDUL ALIM S/O HAJI RAHU AND OTHERS</t>
  </si>
  <si>
    <t>AHMED S/O IMAM ALI SHAH AND OTHERS</t>
  </si>
  <si>
    <t>148</t>
  </si>
  <si>
    <t>6--08</t>
  </si>
  <si>
    <t>VII A 90</t>
  </si>
  <si>
    <t>MUHMAMMAD SHAH S/O HAJI AHMED SHAH</t>
  </si>
  <si>
    <t xml:space="preserve">GAJI S/O JUMO KAKA </t>
  </si>
  <si>
    <t>VII A 85</t>
  </si>
  <si>
    <t>LAL BUX S/O MUHAMMAD YOUSIF RAHU</t>
  </si>
  <si>
    <t>0-67</t>
  </si>
  <si>
    <t>232</t>
  </si>
  <si>
    <t>3--37</t>
  </si>
  <si>
    <t>14-11-82</t>
  </si>
  <si>
    <t>VII A 6 A</t>
  </si>
  <si>
    <t>HAJI ALLAH BACAHYO RAHU AND OTHERS</t>
  </si>
  <si>
    <t>ABDUL WARIS S/O URSE RAHU</t>
  </si>
  <si>
    <t>77</t>
  </si>
  <si>
    <t>VII A 97-76</t>
  </si>
  <si>
    <t>MUHAMMAD KHAN HAJI SAJAWL RAHU AND OTHERS</t>
  </si>
  <si>
    <t>PINILADHO S/O ABDUL GHAFOOR RAHU</t>
  </si>
  <si>
    <t>VIIB  89</t>
  </si>
  <si>
    <t>VII A 7</t>
  </si>
  <si>
    <t>10--01</t>
  </si>
  <si>
    <t>DSADORO KHAN S/O ALI MUHAMMAD RAHU AND OTHERS</t>
  </si>
  <si>
    <t>45-55 AND OTHERS</t>
  </si>
  <si>
    <t>VII A 72</t>
  </si>
  <si>
    <t>HAJI KHAN S/O MUHAMMAD MOOSA RAHU</t>
  </si>
  <si>
    <t>16-12</t>
  </si>
  <si>
    <t>VII A 89-38-70</t>
  </si>
  <si>
    <t>MUHAMMAD MOOSA S/O HAJI KHAN AND OTHERS</t>
  </si>
  <si>
    <t>28--04</t>
  </si>
  <si>
    <t>70-102-105</t>
  </si>
  <si>
    <t>22-2-11</t>
  </si>
  <si>
    <t>VII A 31</t>
  </si>
  <si>
    <t>CHANESAR S/O AARAB LASHARI</t>
  </si>
  <si>
    <t>ABDULLAH S/O GHULAM MUHAMMAD AND OTHERS</t>
  </si>
  <si>
    <t>VII A 38-70-55-</t>
  </si>
  <si>
    <t>100-93</t>
  </si>
  <si>
    <t>VII A   37</t>
  </si>
  <si>
    <t xml:space="preserve">VII A  
7                                                                                   25                    </t>
  </si>
  <si>
    <t xml:space="preserve">VII A 
55                                 95 </t>
  </si>
  <si>
    <t>VII A
114</t>
  </si>
  <si>
    <t>VII A
9</t>
  </si>
  <si>
    <t>VII A 
62</t>
  </si>
  <si>
    <t>VII A
112</t>
  </si>
  <si>
    <t>VII A
49</t>
  </si>
  <si>
    <t>VII 
49</t>
  </si>
  <si>
    <t>VII A
4                                   6                                       88</t>
  </si>
  <si>
    <t>VII A
46</t>
  </si>
  <si>
    <t>VII A
5</t>
  </si>
  <si>
    <t>VII A
37</t>
  </si>
  <si>
    <t>VII A
40                                                29</t>
  </si>
  <si>
    <t>VII A
85</t>
  </si>
  <si>
    <t>VII 
4                            6                                        88</t>
  </si>
  <si>
    <t>VII A
14</t>
  </si>
  <si>
    <t>VII 
40</t>
  </si>
  <si>
    <t>VII A
 14</t>
  </si>
  <si>
    <t>VII A
76</t>
  </si>
  <si>
    <t>VII A
62</t>
  </si>
  <si>
    <t>VII A 
15</t>
  </si>
  <si>
    <t>VII A
15</t>
  </si>
  <si>
    <t>VII A
71</t>
  </si>
  <si>
    <t>VII A
38</t>
  </si>
  <si>
    <t>VII A
38                                                                                                                                     70</t>
  </si>
  <si>
    <t>VII A
22                                             90                                              92                                                   98                                                102                                                     104</t>
  </si>
  <si>
    <t>VII A
35                             49                                50</t>
  </si>
  <si>
    <t>VII A
4</t>
  </si>
  <si>
    <t>VII A
16 A</t>
  </si>
  <si>
    <t>VII A
55</t>
  </si>
  <si>
    <t>VII A
111</t>
  </si>
  <si>
    <t xml:space="preserve">VII A
73                         87  </t>
  </si>
  <si>
    <t>VII A
7</t>
  </si>
  <si>
    <t>VII A
101</t>
  </si>
  <si>
    <t>VII A
4                                                      6</t>
  </si>
  <si>
    <t>VII 
4</t>
  </si>
  <si>
    <t>VII A 
73</t>
  </si>
  <si>
    <t>VII A
72</t>
  </si>
  <si>
    <t xml:space="preserve">VII A
97                               73 </t>
  </si>
  <si>
    <t>VII A 
97                        73                                   93</t>
  </si>
  <si>
    <t>VII A
97</t>
  </si>
  <si>
    <t>VII A
73</t>
  </si>
  <si>
    <t>VII A
54</t>
  </si>
  <si>
    <t>VII A 
101</t>
  </si>
  <si>
    <t>VII A
103</t>
  </si>
  <si>
    <t>VII A
87</t>
  </si>
  <si>
    <t>VII A
115</t>
  </si>
  <si>
    <t>VII A
11/A                           43</t>
  </si>
  <si>
    <t>VII A
43</t>
  </si>
  <si>
    <t>VII A
60</t>
  </si>
  <si>
    <t>VII A
7                                                  25</t>
  </si>
  <si>
    <t>VII A
95</t>
  </si>
  <si>
    <t>VII A
13</t>
  </si>
  <si>
    <t>VII A
64</t>
  </si>
  <si>
    <t>VII A
99</t>
  </si>
  <si>
    <t>VII A
100</t>
  </si>
  <si>
    <t>VII A
70</t>
  </si>
  <si>
    <t>VII A
61</t>
  </si>
  <si>
    <t>VII A 
95</t>
  </si>
  <si>
    <t>VII A
71                                         70</t>
  </si>
  <si>
    <t>VII A
48</t>
  </si>
  <si>
    <t>VII A
67</t>
  </si>
  <si>
    <t>VII A
99                                               113</t>
  </si>
  <si>
    <t>VII A
3</t>
  </si>
  <si>
    <t>VII A
109</t>
  </si>
  <si>
    <t>VII A
51</t>
  </si>
  <si>
    <t>VII A
8</t>
  </si>
  <si>
    <t>VII A
6</t>
  </si>
  <si>
    <t>VII A
34</t>
  </si>
  <si>
    <t>VII A
45</t>
  </si>
  <si>
    <t>VII A
25</t>
  </si>
  <si>
    <t>VII A
75                                                               77</t>
  </si>
  <si>
    <t>VII A
41                             36                                   39</t>
  </si>
  <si>
    <t>VII A
41</t>
  </si>
  <si>
    <t>VII A
86</t>
  </si>
  <si>
    <t>VII A
31</t>
  </si>
  <si>
    <t>VII A
1</t>
  </si>
  <si>
    <t>VII A
99                                                                       1</t>
  </si>
  <si>
    <t>VII A
92</t>
  </si>
  <si>
    <t>VII A
88</t>
  </si>
  <si>
    <t>VII A
40</t>
  </si>
  <si>
    <t>VII A
161</t>
  </si>
  <si>
    <t>VII A
12</t>
  </si>
  <si>
    <t>VII A
79</t>
  </si>
  <si>
    <t>VII A
30</t>
  </si>
  <si>
    <t>VII A
22</t>
  </si>
  <si>
    <t>VII A
71                                                     38</t>
  </si>
  <si>
    <t xml:space="preserve">VII A
73                                93 </t>
  </si>
  <si>
    <t>VII A
73                                        93</t>
  </si>
  <si>
    <t>1--2</t>
  </si>
  <si>
    <t>ALI NAWAZ S/O MUHAMMAD SALEH KAKA AND OTHERS</t>
  </si>
  <si>
    <t>VII B  
27</t>
  </si>
  <si>
    <t>Mst: AZEEMA D/O HAI YAR MUHAMMAD MEMON</t>
  </si>
  <si>
    <t>VII A
5 A</t>
  </si>
  <si>
    <t>24-2-15</t>
  </si>
  <si>
    <t>14-6-16</t>
  </si>
  <si>
    <t xml:space="preserve"> 24-8-16</t>
  </si>
  <si>
    <t>X</t>
  </si>
  <si>
    <t>21-2-2207</t>
  </si>
  <si>
    <t>0--45</t>
  </si>
  <si>
    <t>13-11-1990</t>
  </si>
  <si>
    <t>VII 4</t>
  </si>
  <si>
    <t>ALI SHER S/O KAMIL KAKA OTHER</t>
  </si>
  <si>
    <t>ALLAH BACAYO S/O MUHAMMAD AACHAR KAKA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</si>
</sst>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b/>
      <u/>
      <sz val="11"/>
      <color theme="1"/>
      <name val="Cambria"/>
      <family val="1"/>
      <scheme val="major"/>
    </font>
    <font>
      <sz val="11"/>
      <color theme="1"/>
      <name val="Cambria Math"/>
      <family val="1"/>
    </font>
    <font>
      <b/>
      <sz val="11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8"/>
      <color theme="1"/>
      <name val="Cambria"/>
      <family val="1"/>
      <scheme val="maj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3" xfId="0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wrapText="1"/>
    </xf>
    <xf numFmtId="0" fontId="0" fillId="0" borderId="3" xfId="0" applyBorder="1" applyAlignment="1">
      <alignment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top" wrapText="1"/>
    </xf>
    <xf numFmtId="0" fontId="5" fillId="0" borderId="0" xfId="0" applyFont="1"/>
    <xf numFmtId="14" fontId="0" fillId="0" borderId="3" xfId="0" applyNumberFormat="1" applyBorder="1" applyAlignment="1">
      <alignment horizontal="center" vertical="center" wrapText="1"/>
    </xf>
    <xf numFmtId="16" fontId="0" fillId="0" borderId="3" xfId="0" applyNumberFormat="1" applyBorder="1" applyAlignment="1">
      <alignment horizontal="center" vertical="center" wrapText="1"/>
    </xf>
    <xf numFmtId="17" fontId="0" fillId="0" borderId="3" xfId="0" applyNumberFormat="1" applyBorder="1" applyAlignment="1">
      <alignment horizontal="center" vertical="center" wrapText="1"/>
    </xf>
    <xf numFmtId="17" fontId="0" fillId="0" borderId="7" xfId="0" applyNumberFormat="1" applyBorder="1" applyAlignment="1">
      <alignment horizontal="center" vertical="center" wrapText="1"/>
    </xf>
    <xf numFmtId="17" fontId="0" fillId="0" borderId="3" xfId="0" applyNumberFormat="1" applyBorder="1" applyAlignment="1">
      <alignment vertical="center" wrapText="1"/>
    </xf>
    <xf numFmtId="18" fontId="0" fillId="0" borderId="3" xfId="0" applyNumberFormat="1" applyBorder="1" applyAlignment="1">
      <alignment horizontal="center" vertical="center" wrapText="1"/>
    </xf>
    <xf numFmtId="17" fontId="0" fillId="0" borderId="0" xfId="0" applyNumberFormat="1" applyAlignment="1">
      <alignment horizontal="center" vertical="center" wrapText="1"/>
    </xf>
    <xf numFmtId="17" fontId="0" fillId="0" borderId="8" xfId="0" applyNumberForma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6" fontId="0" fillId="0" borderId="8" xfId="0" applyNumberForma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7" fontId="0" fillId="0" borderId="3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4" fontId="0" fillId="0" borderId="3" xfId="0" applyNumberFormat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17" fontId="0" fillId="0" borderId="7" xfId="0" applyNumberForma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top" wrapText="1"/>
    </xf>
    <xf numFmtId="16" fontId="0" fillId="0" borderId="9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right" wrapText="1"/>
    </xf>
    <xf numFmtId="0" fontId="4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left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8" xfId="0" applyFont="1" applyBorder="1"/>
    <xf numFmtId="0" fontId="9" fillId="0" borderId="9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207</xdr:row>
      <xdr:rowOff>1481137</xdr:rowOff>
    </xdr:from>
    <xdr:ext cx="65" cy="172227"/>
    <xdr:sp macro="" textlink="">
      <xdr:nvSpPr>
        <xdr:cNvPr id="2" name="TextBox 1"/>
        <xdr:cNvSpPr txBox="1"/>
      </xdr:nvSpPr>
      <xdr:spPr>
        <a:xfrm>
          <a:off x="5943600" y="4824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8</xdr:col>
      <xdr:colOff>0</xdr:colOff>
      <xdr:row>207</xdr:row>
      <xdr:rowOff>1481137</xdr:rowOff>
    </xdr:from>
    <xdr:ext cx="65" cy="172227"/>
    <xdr:sp macro="" textlink="">
      <xdr:nvSpPr>
        <xdr:cNvPr id="3" name="TextBox 2"/>
        <xdr:cNvSpPr txBox="1"/>
      </xdr:nvSpPr>
      <xdr:spPr>
        <a:xfrm>
          <a:off x="5943600" y="4824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200025</xdr:colOff>
      <xdr:row>207</xdr:row>
      <xdr:rowOff>519112</xdr:rowOff>
    </xdr:from>
    <xdr:ext cx="341376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/>
            <xdr:cNvSpPr txBox="1"/>
          </xdr:nvSpPr>
          <xdr:spPr>
            <a:xfrm>
              <a:off x="847725" y="3862387"/>
              <a:ext cx="341376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𝑉𝑖𝑖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" name="TextBox 3"/>
            <xdr:cNvSpPr txBox="1"/>
          </xdr:nvSpPr>
          <xdr:spPr>
            <a:xfrm>
              <a:off x="847725" y="3862387"/>
              <a:ext cx="341376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𝑉𝑖𝑖 𝐵)/1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3</xdr:col>
      <xdr:colOff>200025</xdr:colOff>
      <xdr:row>207</xdr:row>
      <xdr:rowOff>719137</xdr:rowOff>
    </xdr:from>
    <xdr:ext cx="275909" cy="239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/>
            <xdr:cNvSpPr txBox="1"/>
          </xdr:nvSpPr>
          <xdr:spPr>
            <a:xfrm>
              <a:off x="2667000" y="465834412"/>
              <a:ext cx="275909" cy="239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/>
                <a:t>0-</a:t>
              </a:r>
              <a14:m>
                <m:oMath xmlns:m="http://schemas.openxmlformats.org/officeDocument/2006/math">
                  <m:r>
                    <a:rPr lang="en-US" sz="1100" b="0" i="1">
                      <a:latin typeface="Cambria Math" panose="02040503050406030204" pitchFamily="18" charset="0"/>
                    </a:rPr>
                    <m:t>5</m:t>
                  </m:r>
                  <m:f>
                    <m:f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sz="1100" b="0" i="1">
                          <a:latin typeface="Cambria Math" panose="02040503050406030204" pitchFamily="18" charset="0"/>
                        </a:rPr>
                        <m:t>3</m:t>
                      </m:r>
                    </m:num>
                    <m:den>
                      <m:r>
                        <a:rPr lang="en-US" sz="1100" b="0" i="1">
                          <a:latin typeface="Cambria Math" panose="02040503050406030204" pitchFamily="18" charset="0"/>
                        </a:rPr>
                        <m:t>4</m:t>
                      </m:r>
                    </m:den>
                  </m:f>
                </m:oMath>
              </a14:m>
              <a:endParaRPr lang="en-US" sz="1100"/>
            </a:p>
          </xdr:txBody>
        </xdr:sp>
      </mc:Choice>
      <mc:Fallback xmlns="">
        <xdr:sp macro="" textlink="">
          <xdr:nvSpPr>
            <xdr:cNvPr id="5" name="TextBox 4"/>
            <xdr:cNvSpPr txBox="1"/>
          </xdr:nvSpPr>
          <xdr:spPr>
            <a:xfrm>
              <a:off x="2667000" y="465834412"/>
              <a:ext cx="275909" cy="239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/>
                <a:t>0-</a:t>
              </a:r>
              <a:r>
                <a:rPr lang="en-US" sz="1100" b="0" i="0">
                  <a:latin typeface="Cambria Math" panose="02040503050406030204" pitchFamily="18" charset="0"/>
                </a:rPr>
                <a:t>5 3/4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123825</xdr:colOff>
      <xdr:row>207</xdr:row>
      <xdr:rowOff>642937</xdr:rowOff>
    </xdr:from>
    <xdr:ext cx="356188" cy="32079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/>
            <xdr:cNvSpPr txBox="1"/>
          </xdr:nvSpPr>
          <xdr:spPr>
            <a:xfrm>
              <a:off x="3248025" y="465758212"/>
              <a:ext cx="356188" cy="3207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274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1+5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" name="TextBox 5"/>
            <xdr:cNvSpPr txBox="1"/>
          </xdr:nvSpPr>
          <xdr:spPr>
            <a:xfrm>
              <a:off x="3248025" y="465758212"/>
              <a:ext cx="356188" cy="3207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274/(1+5)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209550</xdr:colOff>
      <xdr:row>207</xdr:row>
      <xdr:rowOff>700087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/>
            <xdr:cNvSpPr txBox="1"/>
          </xdr:nvSpPr>
          <xdr:spPr>
            <a:xfrm>
              <a:off x="5934075" y="4863893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152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" name="TextBox 6"/>
            <xdr:cNvSpPr txBox="1"/>
          </xdr:nvSpPr>
          <xdr:spPr>
            <a:xfrm>
              <a:off x="5934075" y="4863893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𝐵)/152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171450</xdr:colOff>
      <xdr:row>208</xdr:row>
      <xdr:rowOff>566737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/>
            <xdr:cNvSpPr txBox="1"/>
          </xdr:nvSpPr>
          <xdr:spPr>
            <a:xfrm>
              <a:off x="819150" y="61960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8" name="TextBox 7"/>
            <xdr:cNvSpPr txBox="1"/>
          </xdr:nvSpPr>
          <xdr:spPr>
            <a:xfrm>
              <a:off x="819150" y="61960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0</xdr:colOff>
      <xdr:row>208</xdr:row>
      <xdr:rowOff>1519237</xdr:rowOff>
    </xdr:from>
    <xdr:ext cx="323999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/>
            <xdr:cNvSpPr txBox="1"/>
          </xdr:nvSpPr>
          <xdr:spPr>
            <a:xfrm>
              <a:off x="3657600" y="7148512"/>
              <a:ext cx="323999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249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1.2.3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9" name="TextBox 8"/>
            <xdr:cNvSpPr txBox="1"/>
          </xdr:nvSpPr>
          <xdr:spPr>
            <a:xfrm>
              <a:off x="3657600" y="7148512"/>
              <a:ext cx="323999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249/1.2.3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9525</xdr:colOff>
      <xdr:row>208</xdr:row>
      <xdr:rowOff>1243012</xdr:rowOff>
    </xdr:from>
    <xdr:ext cx="344261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/>
            <xdr:cNvSpPr txBox="1"/>
          </xdr:nvSpPr>
          <xdr:spPr>
            <a:xfrm>
              <a:off x="4791075" y="6872287"/>
              <a:ext cx="344261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8397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15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0" name="TextBox 9"/>
            <xdr:cNvSpPr txBox="1"/>
          </xdr:nvSpPr>
          <xdr:spPr>
            <a:xfrm>
              <a:off x="4791075" y="6872287"/>
              <a:ext cx="344261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8397/15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104775</xdr:colOff>
      <xdr:row>208</xdr:row>
      <xdr:rowOff>604837</xdr:rowOff>
    </xdr:from>
    <xdr:ext cx="318421" cy="33348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/>
            <xdr:cNvSpPr txBox="1"/>
          </xdr:nvSpPr>
          <xdr:spPr>
            <a:xfrm>
              <a:off x="8162925" y="468006112"/>
              <a:ext cx="318421" cy="3334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249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11_3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1" name="TextBox 10"/>
            <xdr:cNvSpPr txBox="1"/>
          </xdr:nvSpPr>
          <xdr:spPr>
            <a:xfrm>
              <a:off x="8162925" y="468006112"/>
              <a:ext cx="318421" cy="3334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249/(11_3)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171450</xdr:colOff>
      <xdr:row>209</xdr:row>
      <xdr:rowOff>519112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/>
            <xdr:cNvSpPr txBox="1"/>
          </xdr:nvSpPr>
          <xdr:spPr>
            <a:xfrm>
              <a:off x="819150" y="4907803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2" name="TextBox 11"/>
            <xdr:cNvSpPr txBox="1"/>
          </xdr:nvSpPr>
          <xdr:spPr>
            <a:xfrm>
              <a:off x="819150" y="4907803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𝐵)/3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2</xdr:col>
      <xdr:colOff>1781175</xdr:colOff>
      <xdr:row>209</xdr:row>
      <xdr:rowOff>909637</xdr:rowOff>
    </xdr:from>
    <xdr:ext cx="633233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/>
            <xdr:cNvSpPr txBox="1"/>
          </xdr:nvSpPr>
          <xdr:spPr>
            <a:xfrm>
              <a:off x="3105150" y="8824912"/>
              <a:ext cx="633233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−87</m:t>
                    </m:r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3" name="TextBox 12"/>
            <xdr:cNvSpPr txBox="1"/>
          </xdr:nvSpPr>
          <xdr:spPr>
            <a:xfrm>
              <a:off x="3105150" y="8824912"/>
              <a:ext cx="633233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−87 1/2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142875</xdr:colOff>
      <xdr:row>209</xdr:row>
      <xdr:rowOff>947737</xdr:rowOff>
    </xdr:from>
    <xdr:ext cx="339562" cy="172227"/>
    <xdr:sp macro="" textlink="">
      <xdr:nvSpPr>
        <xdr:cNvPr id="14" name="TextBox 13"/>
        <xdr:cNvSpPr txBox="1"/>
      </xdr:nvSpPr>
      <xdr:spPr>
        <a:xfrm>
          <a:off x="3267075" y="470635012"/>
          <a:ext cx="339562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66675</xdr:colOff>
      <xdr:row>209</xdr:row>
      <xdr:rowOff>1033462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Box 14"/>
            <xdr:cNvSpPr txBox="1"/>
          </xdr:nvSpPr>
          <xdr:spPr>
            <a:xfrm>
              <a:off x="4953000" y="4912947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110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5" name="TextBox 14"/>
            <xdr:cNvSpPr txBox="1"/>
          </xdr:nvSpPr>
          <xdr:spPr>
            <a:xfrm>
              <a:off x="4953000" y="4912947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𝐵)/110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171450</xdr:colOff>
      <xdr:row>210</xdr:row>
      <xdr:rowOff>395287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/>
            <xdr:cNvSpPr txBox="1"/>
          </xdr:nvSpPr>
          <xdr:spPr>
            <a:xfrm>
              <a:off x="819150" y="105965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6" name="TextBox 15"/>
            <xdr:cNvSpPr txBox="1"/>
          </xdr:nvSpPr>
          <xdr:spPr>
            <a:xfrm>
              <a:off x="819150" y="105965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𝐵)/4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247650</xdr:colOff>
      <xdr:row>210</xdr:row>
      <xdr:rowOff>1519237</xdr:rowOff>
    </xdr:from>
    <xdr:ext cx="65" cy="172227"/>
    <xdr:sp macro="" textlink="">
      <xdr:nvSpPr>
        <xdr:cNvPr id="17" name="TextBox 16"/>
        <xdr:cNvSpPr txBox="1"/>
      </xdr:nvSpPr>
      <xdr:spPr>
        <a:xfrm>
          <a:off x="3371850" y="473492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47625</xdr:colOff>
      <xdr:row>210</xdr:row>
      <xdr:rowOff>1233487</xdr:rowOff>
    </xdr:from>
    <xdr:ext cx="65" cy="172227"/>
    <xdr:sp macro="" textlink="">
      <xdr:nvSpPr>
        <xdr:cNvPr id="18" name="TextBox 17"/>
        <xdr:cNvSpPr txBox="1"/>
      </xdr:nvSpPr>
      <xdr:spPr>
        <a:xfrm>
          <a:off x="3762375" y="4732067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28575</xdr:colOff>
      <xdr:row>210</xdr:row>
      <xdr:rowOff>1185862</xdr:rowOff>
    </xdr:from>
    <xdr:ext cx="482769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TextBox 18"/>
            <xdr:cNvSpPr txBox="1"/>
          </xdr:nvSpPr>
          <xdr:spPr>
            <a:xfrm>
              <a:off x="4810125" y="11387137"/>
              <a:ext cx="482769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79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9" name="TextBox 18"/>
            <xdr:cNvSpPr txBox="1"/>
          </xdr:nvSpPr>
          <xdr:spPr>
            <a:xfrm>
              <a:off x="4810125" y="11387137"/>
              <a:ext cx="482769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𝐵)/79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104775</xdr:colOff>
      <xdr:row>210</xdr:row>
      <xdr:rowOff>1566862</xdr:rowOff>
    </xdr:from>
    <xdr:ext cx="216982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TextBox 19"/>
            <xdr:cNvSpPr txBox="1"/>
          </xdr:nvSpPr>
          <xdr:spPr>
            <a:xfrm>
              <a:off x="8162925" y="473540137"/>
              <a:ext cx="216982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40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1.2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0" name="TextBox 19"/>
            <xdr:cNvSpPr txBox="1"/>
          </xdr:nvSpPr>
          <xdr:spPr>
            <a:xfrm>
              <a:off x="8162925" y="473540137"/>
              <a:ext cx="216982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40/1.2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12</xdr:col>
      <xdr:colOff>47625</xdr:colOff>
      <xdr:row>210</xdr:row>
      <xdr:rowOff>842962</xdr:rowOff>
    </xdr:from>
    <xdr:ext cx="65" cy="172227"/>
    <xdr:sp macro="" textlink="">
      <xdr:nvSpPr>
        <xdr:cNvPr id="21" name="TextBox 20"/>
        <xdr:cNvSpPr txBox="1"/>
      </xdr:nvSpPr>
      <xdr:spPr>
        <a:xfrm>
          <a:off x="8753475" y="47281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142875</xdr:colOff>
      <xdr:row>211</xdr:row>
      <xdr:rowOff>566737</xdr:rowOff>
    </xdr:from>
    <xdr:ext cx="389979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" name="TextBox 21"/>
            <xdr:cNvSpPr txBox="1"/>
          </xdr:nvSpPr>
          <xdr:spPr>
            <a:xfrm>
              <a:off x="790575" y="13054012"/>
              <a:ext cx="389979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2" name="TextBox 21"/>
            <xdr:cNvSpPr txBox="1"/>
          </xdr:nvSpPr>
          <xdr:spPr>
            <a:xfrm>
              <a:off x="790575" y="13054012"/>
              <a:ext cx="389979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 )/5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57150</xdr:colOff>
      <xdr:row>211</xdr:row>
      <xdr:rowOff>909637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" name="TextBox 22"/>
            <xdr:cNvSpPr txBox="1"/>
          </xdr:nvSpPr>
          <xdr:spPr>
            <a:xfrm>
              <a:off x="4838700" y="133969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108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3" name="TextBox 22"/>
            <xdr:cNvSpPr txBox="1"/>
          </xdr:nvSpPr>
          <xdr:spPr>
            <a:xfrm>
              <a:off x="4838700" y="133969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𝐵)/108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85725</xdr:colOff>
      <xdr:row>212</xdr:row>
      <xdr:rowOff>538162</xdr:rowOff>
    </xdr:from>
    <xdr:ext cx="389979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" name="TextBox 23"/>
            <xdr:cNvSpPr txBox="1"/>
          </xdr:nvSpPr>
          <xdr:spPr>
            <a:xfrm>
              <a:off x="733425" y="15311437"/>
              <a:ext cx="389979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6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4" name="TextBox 23"/>
            <xdr:cNvSpPr txBox="1"/>
          </xdr:nvSpPr>
          <xdr:spPr>
            <a:xfrm>
              <a:off x="733425" y="15311437"/>
              <a:ext cx="389979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 )/6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57150</xdr:colOff>
      <xdr:row>212</xdr:row>
      <xdr:rowOff>1366837</xdr:rowOff>
    </xdr:from>
    <xdr:ext cx="266163" cy="3381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" name="TextBox 24"/>
            <xdr:cNvSpPr txBox="1"/>
          </xdr:nvSpPr>
          <xdr:spPr>
            <a:xfrm>
              <a:off x="3181350" y="477912112"/>
              <a:ext cx="266163" cy="3381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145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7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5" name="TextBox 24"/>
            <xdr:cNvSpPr txBox="1"/>
          </xdr:nvSpPr>
          <xdr:spPr>
            <a:xfrm>
              <a:off x="3181350" y="477912112"/>
              <a:ext cx="266163" cy="3381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145/1𝑡𝑜7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104775</xdr:colOff>
      <xdr:row>212</xdr:row>
      <xdr:rowOff>728662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6" name="TextBox 25"/>
            <xdr:cNvSpPr txBox="1"/>
          </xdr:nvSpPr>
          <xdr:spPr>
            <a:xfrm>
              <a:off x="4886325" y="155019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92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6" name="TextBox 25"/>
            <xdr:cNvSpPr txBox="1"/>
          </xdr:nvSpPr>
          <xdr:spPr>
            <a:xfrm>
              <a:off x="4886325" y="155019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𝐵)/92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12</xdr:col>
      <xdr:colOff>66675</xdr:colOff>
      <xdr:row>212</xdr:row>
      <xdr:rowOff>804862</xdr:rowOff>
    </xdr:from>
    <xdr:ext cx="65" cy="172227"/>
    <xdr:sp macro="" textlink="">
      <xdr:nvSpPr>
        <xdr:cNvPr id="27" name="TextBox 26"/>
        <xdr:cNvSpPr txBox="1"/>
      </xdr:nvSpPr>
      <xdr:spPr>
        <a:xfrm>
          <a:off x="8829675" y="15578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12</xdr:col>
      <xdr:colOff>66675</xdr:colOff>
      <xdr:row>212</xdr:row>
      <xdr:rowOff>871537</xdr:rowOff>
    </xdr:from>
    <xdr:ext cx="65" cy="172227"/>
    <xdr:sp macro="" textlink="">
      <xdr:nvSpPr>
        <xdr:cNvPr id="28" name="TextBox 27"/>
        <xdr:cNvSpPr txBox="1"/>
      </xdr:nvSpPr>
      <xdr:spPr>
        <a:xfrm>
          <a:off x="8772525" y="4774168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352425</xdr:colOff>
      <xdr:row>213</xdr:row>
      <xdr:rowOff>538162</xdr:rowOff>
    </xdr:from>
    <xdr:ext cx="1231876" cy="39528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9" name="TextBox 28"/>
            <xdr:cNvSpPr txBox="1"/>
          </xdr:nvSpPr>
          <xdr:spPr>
            <a:xfrm>
              <a:off x="352425" y="17597437"/>
              <a:ext cx="1231876" cy="3952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7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9" name="TextBox 28"/>
            <xdr:cNvSpPr txBox="1"/>
          </xdr:nvSpPr>
          <xdr:spPr>
            <a:xfrm>
              <a:off x="352425" y="17597437"/>
              <a:ext cx="1231876" cy="3952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𝐵)/7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3</xdr:col>
      <xdr:colOff>38100</xdr:colOff>
      <xdr:row>213</xdr:row>
      <xdr:rowOff>614362</xdr:rowOff>
    </xdr:from>
    <xdr:ext cx="396712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0" name="TextBox 29"/>
            <xdr:cNvSpPr txBox="1"/>
          </xdr:nvSpPr>
          <xdr:spPr>
            <a:xfrm>
              <a:off x="3200400" y="17673637"/>
              <a:ext cx="396712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4.12</m:t>
                    </m:r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0" name="TextBox 29"/>
            <xdr:cNvSpPr txBox="1"/>
          </xdr:nvSpPr>
          <xdr:spPr>
            <a:xfrm>
              <a:off x="3200400" y="17673637"/>
              <a:ext cx="396712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4.12 1/2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47625</xdr:colOff>
      <xdr:row>213</xdr:row>
      <xdr:rowOff>852487</xdr:rowOff>
    </xdr:from>
    <xdr:ext cx="318870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1" name="TextBox 30"/>
            <xdr:cNvSpPr txBox="1"/>
          </xdr:nvSpPr>
          <xdr:spPr>
            <a:xfrm>
              <a:off x="3705225" y="17911762"/>
              <a:ext cx="318870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249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1" name="TextBox 30"/>
            <xdr:cNvSpPr txBox="1"/>
          </xdr:nvSpPr>
          <xdr:spPr>
            <a:xfrm>
              <a:off x="3705225" y="17911762"/>
              <a:ext cx="318870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249/1𝑡𝑜3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38100</xdr:colOff>
      <xdr:row>213</xdr:row>
      <xdr:rowOff>671512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2" name="TextBox 31"/>
            <xdr:cNvSpPr txBox="1"/>
          </xdr:nvSpPr>
          <xdr:spPr>
            <a:xfrm>
              <a:off x="4819650" y="177307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201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2" name="TextBox 31"/>
            <xdr:cNvSpPr txBox="1"/>
          </xdr:nvSpPr>
          <xdr:spPr>
            <a:xfrm>
              <a:off x="4819650" y="177307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𝐵)/201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123825</xdr:colOff>
      <xdr:row>213</xdr:row>
      <xdr:rowOff>766762</xdr:rowOff>
    </xdr:from>
    <xdr:ext cx="352982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3" name="TextBox 32"/>
            <xdr:cNvSpPr txBox="1"/>
          </xdr:nvSpPr>
          <xdr:spPr>
            <a:xfrm>
              <a:off x="8220075" y="17826037"/>
              <a:ext cx="352982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249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3" name="TextBox 32"/>
            <xdr:cNvSpPr txBox="1"/>
          </xdr:nvSpPr>
          <xdr:spPr>
            <a:xfrm>
              <a:off x="8220075" y="17826037"/>
              <a:ext cx="352982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249/(1𝑡𝑜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12</xdr:col>
      <xdr:colOff>9525</xdr:colOff>
      <xdr:row>213</xdr:row>
      <xdr:rowOff>728662</xdr:rowOff>
    </xdr:from>
    <xdr:ext cx="65" cy="172227"/>
    <xdr:sp macro="" textlink="">
      <xdr:nvSpPr>
        <xdr:cNvPr id="34" name="TextBox 33"/>
        <xdr:cNvSpPr txBox="1"/>
      </xdr:nvSpPr>
      <xdr:spPr>
        <a:xfrm>
          <a:off x="8715375" y="479559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142875</xdr:colOff>
      <xdr:row>214</xdr:row>
      <xdr:rowOff>509587</xdr:rowOff>
    </xdr:from>
    <xdr:ext cx="389979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5" name="TextBox 34"/>
            <xdr:cNvSpPr txBox="1"/>
          </xdr:nvSpPr>
          <xdr:spPr>
            <a:xfrm>
              <a:off x="581025" y="481626862"/>
              <a:ext cx="389979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8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5" name="TextBox 34"/>
            <xdr:cNvSpPr txBox="1"/>
          </xdr:nvSpPr>
          <xdr:spPr>
            <a:xfrm>
              <a:off x="581025" y="481626862"/>
              <a:ext cx="389979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 )/8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3</xdr:col>
      <xdr:colOff>76200</xdr:colOff>
      <xdr:row>214</xdr:row>
      <xdr:rowOff>661987</xdr:rowOff>
    </xdr:from>
    <xdr:ext cx="457818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6" name="TextBox 35"/>
            <xdr:cNvSpPr txBox="1"/>
          </xdr:nvSpPr>
          <xdr:spPr>
            <a:xfrm>
              <a:off x="2543175" y="481779262"/>
              <a:ext cx="457818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0−4</m:t>
                    </m:r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8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6" name="TextBox 35"/>
            <xdr:cNvSpPr txBox="1"/>
          </xdr:nvSpPr>
          <xdr:spPr>
            <a:xfrm>
              <a:off x="2543175" y="481779262"/>
              <a:ext cx="457818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0−4 1/8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47625</xdr:colOff>
      <xdr:row>214</xdr:row>
      <xdr:rowOff>890587</xdr:rowOff>
    </xdr:from>
    <xdr:ext cx="356188" cy="32079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7" name="TextBox 36"/>
            <xdr:cNvSpPr txBox="1"/>
          </xdr:nvSpPr>
          <xdr:spPr>
            <a:xfrm>
              <a:off x="3705225" y="20235862"/>
              <a:ext cx="356188" cy="3207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249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1+3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7" name="TextBox 36"/>
            <xdr:cNvSpPr txBox="1"/>
          </xdr:nvSpPr>
          <xdr:spPr>
            <a:xfrm>
              <a:off x="3705225" y="20235862"/>
              <a:ext cx="356188" cy="3207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249/(1+3)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28575</xdr:colOff>
      <xdr:row>214</xdr:row>
      <xdr:rowOff>909637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8" name="TextBox 37"/>
            <xdr:cNvSpPr txBox="1"/>
          </xdr:nvSpPr>
          <xdr:spPr>
            <a:xfrm>
              <a:off x="4810125" y="202549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201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8" name="TextBox 37"/>
            <xdr:cNvSpPr txBox="1"/>
          </xdr:nvSpPr>
          <xdr:spPr>
            <a:xfrm>
              <a:off x="4810125" y="202549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𝐵)/201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66675</xdr:colOff>
      <xdr:row>214</xdr:row>
      <xdr:rowOff>633412</xdr:rowOff>
    </xdr:from>
    <xdr:ext cx="356188" cy="32079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9" name="TextBox 38"/>
            <xdr:cNvSpPr txBox="1"/>
          </xdr:nvSpPr>
          <xdr:spPr>
            <a:xfrm>
              <a:off x="8124825" y="481750687"/>
              <a:ext cx="356188" cy="3207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249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1+3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9" name="TextBox 38"/>
            <xdr:cNvSpPr txBox="1"/>
          </xdr:nvSpPr>
          <xdr:spPr>
            <a:xfrm>
              <a:off x="8124825" y="481750687"/>
              <a:ext cx="356188" cy="3207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249/(1+3)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12</xdr:col>
      <xdr:colOff>38100</xdr:colOff>
      <xdr:row>214</xdr:row>
      <xdr:rowOff>795337</xdr:rowOff>
    </xdr:from>
    <xdr:ext cx="65" cy="172227"/>
    <xdr:sp macro="" textlink="">
      <xdr:nvSpPr>
        <xdr:cNvPr id="40" name="TextBox 39"/>
        <xdr:cNvSpPr txBox="1"/>
      </xdr:nvSpPr>
      <xdr:spPr>
        <a:xfrm>
          <a:off x="8743950" y="4819126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85725</xdr:colOff>
      <xdr:row>215</xdr:row>
      <xdr:rowOff>557212</xdr:rowOff>
    </xdr:from>
    <xdr:ext cx="389979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1" name="TextBox 40"/>
            <xdr:cNvSpPr txBox="1"/>
          </xdr:nvSpPr>
          <xdr:spPr>
            <a:xfrm>
              <a:off x="733425" y="22188487"/>
              <a:ext cx="389979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9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1" name="TextBox 40"/>
            <xdr:cNvSpPr txBox="1"/>
          </xdr:nvSpPr>
          <xdr:spPr>
            <a:xfrm>
              <a:off x="733425" y="22188487"/>
              <a:ext cx="389979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 )/9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28575</xdr:colOff>
      <xdr:row>215</xdr:row>
      <xdr:rowOff>728662</xdr:rowOff>
    </xdr:from>
    <xdr:ext cx="389979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2" name="TextBox 41"/>
            <xdr:cNvSpPr txBox="1"/>
          </xdr:nvSpPr>
          <xdr:spPr>
            <a:xfrm>
              <a:off x="4810125" y="22359937"/>
              <a:ext cx="389979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76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2" name="TextBox 41"/>
            <xdr:cNvSpPr txBox="1"/>
          </xdr:nvSpPr>
          <xdr:spPr>
            <a:xfrm>
              <a:off x="4810125" y="22359937"/>
              <a:ext cx="389979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 )/76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38100</xdr:colOff>
      <xdr:row>215</xdr:row>
      <xdr:rowOff>528637</xdr:rowOff>
    </xdr:from>
    <xdr:ext cx="216982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3" name="TextBox 42"/>
            <xdr:cNvSpPr txBox="1"/>
          </xdr:nvSpPr>
          <xdr:spPr>
            <a:xfrm>
              <a:off x="8134350" y="22159912"/>
              <a:ext cx="216982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40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1.2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3" name="TextBox 42"/>
            <xdr:cNvSpPr txBox="1"/>
          </xdr:nvSpPr>
          <xdr:spPr>
            <a:xfrm>
              <a:off x="8134350" y="22159912"/>
              <a:ext cx="216982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40/1.2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12</xdr:col>
      <xdr:colOff>57150</xdr:colOff>
      <xdr:row>215</xdr:row>
      <xdr:rowOff>595312</xdr:rowOff>
    </xdr:from>
    <xdr:ext cx="65" cy="172227"/>
    <xdr:sp macro="" textlink="">
      <xdr:nvSpPr>
        <xdr:cNvPr id="44" name="TextBox 43"/>
        <xdr:cNvSpPr txBox="1"/>
      </xdr:nvSpPr>
      <xdr:spPr>
        <a:xfrm>
          <a:off x="8763000" y="483998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114300</xdr:colOff>
      <xdr:row>216</xdr:row>
      <xdr:rowOff>733425</xdr:rowOff>
    </xdr:from>
    <xdr:ext cx="389979" cy="53010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5" name="TextBox 44"/>
            <xdr:cNvSpPr txBox="1"/>
          </xdr:nvSpPr>
          <xdr:spPr>
            <a:xfrm>
              <a:off x="762000" y="24650700"/>
              <a:ext cx="389979" cy="5301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10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5" name="TextBox 44"/>
            <xdr:cNvSpPr txBox="1"/>
          </xdr:nvSpPr>
          <xdr:spPr>
            <a:xfrm>
              <a:off x="762000" y="24650700"/>
              <a:ext cx="389979" cy="5301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 )/10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57150</xdr:colOff>
      <xdr:row>216</xdr:row>
      <xdr:rowOff>547687</xdr:rowOff>
    </xdr:from>
    <xdr:ext cx="65" cy="172227"/>
    <xdr:sp macro="" textlink="">
      <xdr:nvSpPr>
        <xdr:cNvPr id="46" name="TextBox 45"/>
        <xdr:cNvSpPr txBox="1"/>
      </xdr:nvSpPr>
      <xdr:spPr>
        <a:xfrm>
          <a:off x="3771900" y="486236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216</xdr:row>
      <xdr:rowOff>1309687</xdr:rowOff>
    </xdr:from>
    <xdr:ext cx="344261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7" name="TextBox 46"/>
            <xdr:cNvSpPr txBox="1"/>
          </xdr:nvSpPr>
          <xdr:spPr>
            <a:xfrm>
              <a:off x="4876800" y="25226962"/>
              <a:ext cx="344261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8409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35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7" name="TextBox 46"/>
            <xdr:cNvSpPr txBox="1"/>
          </xdr:nvSpPr>
          <xdr:spPr>
            <a:xfrm>
              <a:off x="4876800" y="25226962"/>
              <a:ext cx="344261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8409/35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12</xdr:col>
      <xdr:colOff>47625</xdr:colOff>
      <xdr:row>216</xdr:row>
      <xdr:rowOff>671512</xdr:rowOff>
    </xdr:from>
    <xdr:ext cx="65" cy="172227"/>
    <xdr:sp macro="" textlink="">
      <xdr:nvSpPr>
        <xdr:cNvPr id="48" name="TextBox 47"/>
        <xdr:cNvSpPr txBox="1"/>
      </xdr:nvSpPr>
      <xdr:spPr>
        <a:xfrm>
          <a:off x="8753475" y="486360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217</xdr:row>
      <xdr:rowOff>566737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9" name="TextBox 48"/>
            <xdr:cNvSpPr txBox="1"/>
          </xdr:nvSpPr>
          <xdr:spPr>
            <a:xfrm>
              <a:off x="561975" y="4885420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11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9" name="TextBox 48"/>
            <xdr:cNvSpPr txBox="1"/>
          </xdr:nvSpPr>
          <xdr:spPr>
            <a:xfrm>
              <a:off x="561975" y="4885420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57150</xdr:colOff>
      <xdr:row>217</xdr:row>
      <xdr:rowOff>862012</xdr:rowOff>
    </xdr:from>
    <xdr:ext cx="65" cy="172227"/>
    <xdr:sp macro="" textlink="">
      <xdr:nvSpPr>
        <xdr:cNvPr id="50" name="TextBox 49"/>
        <xdr:cNvSpPr txBox="1"/>
      </xdr:nvSpPr>
      <xdr:spPr>
        <a:xfrm>
          <a:off x="4381500" y="270652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28575</xdr:colOff>
      <xdr:row>217</xdr:row>
      <xdr:rowOff>871537</xdr:rowOff>
    </xdr:from>
    <xdr:ext cx="65" cy="172227"/>
    <xdr:sp macro="" textlink="">
      <xdr:nvSpPr>
        <xdr:cNvPr id="51" name="TextBox 50"/>
        <xdr:cNvSpPr txBox="1"/>
      </xdr:nvSpPr>
      <xdr:spPr>
        <a:xfrm>
          <a:off x="3743325" y="4888468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47625</xdr:colOff>
      <xdr:row>217</xdr:row>
      <xdr:rowOff>757237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2" name="TextBox 51"/>
            <xdr:cNvSpPr txBox="1"/>
          </xdr:nvSpPr>
          <xdr:spPr>
            <a:xfrm>
              <a:off x="4829175" y="269605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184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2" name="TextBox 51"/>
            <xdr:cNvSpPr txBox="1"/>
          </xdr:nvSpPr>
          <xdr:spPr>
            <a:xfrm>
              <a:off x="4829175" y="269605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𝐵)/184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85725</xdr:colOff>
      <xdr:row>218</xdr:row>
      <xdr:rowOff>309562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3" name="TextBox 52"/>
            <xdr:cNvSpPr txBox="1"/>
          </xdr:nvSpPr>
          <xdr:spPr>
            <a:xfrm>
              <a:off x="733425" y="287988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3" name="TextBox 52"/>
            <xdr:cNvSpPr txBox="1"/>
          </xdr:nvSpPr>
          <xdr:spPr>
            <a:xfrm>
              <a:off x="733425" y="287988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57150</xdr:colOff>
      <xdr:row>218</xdr:row>
      <xdr:rowOff>900112</xdr:rowOff>
    </xdr:from>
    <xdr:ext cx="352982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4" name="TextBox 53"/>
            <xdr:cNvSpPr txBox="1"/>
          </xdr:nvSpPr>
          <xdr:spPr>
            <a:xfrm>
              <a:off x="3714750" y="29389387"/>
              <a:ext cx="352982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274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4" name="TextBox 53"/>
            <xdr:cNvSpPr txBox="1"/>
          </xdr:nvSpPr>
          <xdr:spPr>
            <a:xfrm>
              <a:off x="3714750" y="29389387"/>
              <a:ext cx="352982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274/(1𝑡𝑜 3)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47625</xdr:colOff>
      <xdr:row>218</xdr:row>
      <xdr:rowOff>795337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5" name="TextBox 54"/>
            <xdr:cNvSpPr txBox="1"/>
          </xdr:nvSpPr>
          <xdr:spPr>
            <a:xfrm>
              <a:off x="4829175" y="292846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152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5" name="TextBox 54"/>
            <xdr:cNvSpPr txBox="1"/>
          </xdr:nvSpPr>
          <xdr:spPr>
            <a:xfrm>
              <a:off x="4829175" y="292846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𝐵)/152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66675</xdr:colOff>
      <xdr:row>218</xdr:row>
      <xdr:rowOff>728662</xdr:rowOff>
    </xdr:from>
    <xdr:ext cx="384016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6" name="TextBox 55"/>
            <xdr:cNvSpPr txBox="1"/>
          </xdr:nvSpPr>
          <xdr:spPr>
            <a:xfrm>
              <a:off x="8162925" y="29217937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274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6" name="TextBox 55"/>
            <xdr:cNvSpPr txBox="1"/>
          </xdr:nvSpPr>
          <xdr:spPr>
            <a:xfrm>
              <a:off x="8162925" y="29217937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274/(1 𝑡𝑜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114300</xdr:colOff>
      <xdr:row>219</xdr:row>
      <xdr:rowOff>500062</xdr:rowOff>
    </xdr:from>
    <xdr:ext cx="389979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7" name="TextBox 56"/>
            <xdr:cNvSpPr txBox="1"/>
          </xdr:nvSpPr>
          <xdr:spPr>
            <a:xfrm>
              <a:off x="762000" y="31275337"/>
              <a:ext cx="389979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7" name="TextBox 56"/>
            <xdr:cNvSpPr txBox="1"/>
          </xdr:nvSpPr>
          <xdr:spPr>
            <a:xfrm>
              <a:off x="762000" y="31275337"/>
              <a:ext cx="389979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 )/13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38100</xdr:colOff>
      <xdr:row>219</xdr:row>
      <xdr:rowOff>519112</xdr:rowOff>
    </xdr:from>
    <xdr:ext cx="384016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8" name="TextBox 57"/>
            <xdr:cNvSpPr txBox="1"/>
          </xdr:nvSpPr>
          <xdr:spPr>
            <a:xfrm>
              <a:off x="3695700" y="31294387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274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0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8" name="TextBox 57"/>
            <xdr:cNvSpPr txBox="1"/>
          </xdr:nvSpPr>
          <xdr:spPr>
            <a:xfrm>
              <a:off x="3695700" y="31294387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274/(1 𝑡𝑜 0)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95250</xdr:colOff>
      <xdr:row>219</xdr:row>
      <xdr:rowOff>661987</xdr:rowOff>
    </xdr:from>
    <xdr:ext cx="317266" cy="239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9" name="TextBox 58"/>
            <xdr:cNvSpPr txBox="1"/>
          </xdr:nvSpPr>
          <xdr:spPr>
            <a:xfrm>
              <a:off x="3810000" y="493209262"/>
              <a:ext cx="317266" cy="239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/>
                <a:t>0-14</a:t>
              </a:r>
              <a14:m>
                <m:oMath xmlns:m="http://schemas.openxmlformats.org/officeDocument/2006/math">
                  <m:f>
                    <m:f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sz="1100" b="0" i="1">
                          <a:latin typeface="Cambria Math" panose="02040503050406030204" pitchFamily="18" charset="0"/>
                        </a:rPr>
                        <m:t>3</m:t>
                      </m:r>
                    </m:num>
                    <m:den>
                      <m:r>
                        <a:rPr lang="en-US" sz="1100" b="0" i="1">
                          <a:latin typeface="Cambria Math" panose="02040503050406030204" pitchFamily="18" charset="0"/>
                        </a:rPr>
                        <m:t>4</m:t>
                      </m:r>
                    </m:den>
                  </m:f>
                </m:oMath>
              </a14:m>
              <a:endParaRPr lang="en-US" sz="1100"/>
            </a:p>
          </xdr:txBody>
        </xdr:sp>
      </mc:Choice>
      <mc:Fallback xmlns="">
        <xdr:sp macro="" textlink="">
          <xdr:nvSpPr>
            <xdr:cNvPr id="59" name="TextBox 58"/>
            <xdr:cNvSpPr txBox="1"/>
          </xdr:nvSpPr>
          <xdr:spPr>
            <a:xfrm>
              <a:off x="3810000" y="493209262"/>
              <a:ext cx="317266" cy="239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/>
                <a:t>0-14</a:t>
              </a:r>
              <a:r>
                <a:rPr lang="en-US" sz="1100" b="0" i="0">
                  <a:latin typeface="Cambria Math" panose="02040503050406030204" pitchFamily="18" charset="0"/>
                </a:rPr>
                <a:t>3/4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28575</xdr:colOff>
      <xdr:row>219</xdr:row>
      <xdr:rowOff>823912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0" name="TextBox 59"/>
            <xdr:cNvSpPr txBox="1"/>
          </xdr:nvSpPr>
          <xdr:spPr>
            <a:xfrm>
              <a:off x="4810125" y="315991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152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0" name="TextBox 59"/>
            <xdr:cNvSpPr txBox="1"/>
          </xdr:nvSpPr>
          <xdr:spPr>
            <a:xfrm>
              <a:off x="4810125" y="315991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𝐵)/152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133350</xdr:colOff>
      <xdr:row>219</xdr:row>
      <xdr:rowOff>728662</xdr:rowOff>
    </xdr:from>
    <xdr:ext cx="384016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1" name="TextBox 60"/>
            <xdr:cNvSpPr txBox="1"/>
          </xdr:nvSpPr>
          <xdr:spPr>
            <a:xfrm>
              <a:off x="8229600" y="31503937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274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1" name="TextBox 60"/>
            <xdr:cNvSpPr txBox="1"/>
          </xdr:nvSpPr>
          <xdr:spPr>
            <a:xfrm>
              <a:off x="8229600" y="31503937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274/(1 𝑡𝑜 3)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12</xdr:col>
      <xdr:colOff>38100</xdr:colOff>
      <xdr:row>219</xdr:row>
      <xdr:rowOff>700087</xdr:rowOff>
    </xdr:from>
    <xdr:ext cx="65" cy="172227"/>
    <xdr:sp macro="" textlink="">
      <xdr:nvSpPr>
        <xdr:cNvPr id="62" name="TextBox 61"/>
        <xdr:cNvSpPr txBox="1"/>
      </xdr:nvSpPr>
      <xdr:spPr>
        <a:xfrm>
          <a:off x="8743950" y="4932473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171450</xdr:colOff>
      <xdr:row>220</xdr:row>
      <xdr:rowOff>538162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3" name="TextBox 62"/>
            <xdr:cNvSpPr txBox="1"/>
          </xdr:nvSpPr>
          <xdr:spPr>
            <a:xfrm>
              <a:off x="819150" y="335994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3" name="TextBox 62"/>
            <xdr:cNvSpPr txBox="1"/>
          </xdr:nvSpPr>
          <xdr:spPr>
            <a:xfrm>
              <a:off x="819150" y="335994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𝐵)/14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200025</xdr:colOff>
      <xdr:row>220</xdr:row>
      <xdr:rowOff>728662</xdr:rowOff>
    </xdr:from>
    <xdr:ext cx="384016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4" name="TextBox 63"/>
            <xdr:cNvSpPr txBox="1"/>
          </xdr:nvSpPr>
          <xdr:spPr>
            <a:xfrm>
              <a:off x="3857625" y="33789937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274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4" name="TextBox 63"/>
            <xdr:cNvSpPr txBox="1"/>
          </xdr:nvSpPr>
          <xdr:spPr>
            <a:xfrm>
              <a:off x="3857625" y="33789937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274/(1 𝑡𝑜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9525</xdr:colOff>
      <xdr:row>220</xdr:row>
      <xdr:rowOff>728662</xdr:rowOff>
    </xdr:from>
    <xdr:ext cx="535916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5" name="TextBox 64"/>
            <xdr:cNvSpPr txBox="1"/>
          </xdr:nvSpPr>
          <xdr:spPr>
            <a:xfrm>
              <a:off x="3724275" y="495561937"/>
              <a:ext cx="53591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0−29</m:t>
                    </m:r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5" name="TextBox 64"/>
            <xdr:cNvSpPr txBox="1"/>
          </xdr:nvSpPr>
          <xdr:spPr>
            <a:xfrm>
              <a:off x="3724275" y="495561937"/>
              <a:ext cx="53591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0−29 1/2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171450</xdr:colOff>
      <xdr:row>220</xdr:row>
      <xdr:rowOff>557212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6" name="TextBox 65"/>
            <xdr:cNvSpPr txBox="1"/>
          </xdr:nvSpPr>
          <xdr:spPr>
            <a:xfrm>
              <a:off x="4514850" y="4953904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152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6" name="TextBox 65"/>
            <xdr:cNvSpPr txBox="1"/>
          </xdr:nvSpPr>
          <xdr:spPr>
            <a:xfrm>
              <a:off x="4514850" y="4953904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𝐵)/152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66675</xdr:colOff>
      <xdr:row>220</xdr:row>
      <xdr:rowOff>652462</xdr:rowOff>
    </xdr:from>
    <xdr:ext cx="384016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7" name="TextBox 66"/>
            <xdr:cNvSpPr txBox="1"/>
          </xdr:nvSpPr>
          <xdr:spPr>
            <a:xfrm>
              <a:off x="8124825" y="495485737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274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7" name="TextBox 66"/>
            <xdr:cNvSpPr txBox="1"/>
          </xdr:nvSpPr>
          <xdr:spPr>
            <a:xfrm>
              <a:off x="8124825" y="495485737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274/(1 𝑡𝑜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12</xdr:col>
      <xdr:colOff>28575</xdr:colOff>
      <xdr:row>220</xdr:row>
      <xdr:rowOff>976312</xdr:rowOff>
    </xdr:from>
    <xdr:ext cx="65" cy="172227"/>
    <xdr:sp macro="" textlink="">
      <xdr:nvSpPr>
        <xdr:cNvPr id="68" name="TextBox 67"/>
        <xdr:cNvSpPr txBox="1"/>
      </xdr:nvSpPr>
      <xdr:spPr>
        <a:xfrm>
          <a:off x="8791575" y="34037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114300</xdr:colOff>
      <xdr:row>221</xdr:row>
      <xdr:rowOff>709612</xdr:rowOff>
    </xdr:from>
    <xdr:ext cx="389979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9" name="TextBox 68"/>
            <xdr:cNvSpPr txBox="1"/>
          </xdr:nvSpPr>
          <xdr:spPr>
            <a:xfrm>
              <a:off x="762000" y="36056887"/>
              <a:ext cx="389979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15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9" name="TextBox 68"/>
            <xdr:cNvSpPr txBox="1"/>
          </xdr:nvSpPr>
          <xdr:spPr>
            <a:xfrm>
              <a:off x="762000" y="36056887"/>
              <a:ext cx="389979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 )/15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142875</xdr:colOff>
      <xdr:row>221</xdr:row>
      <xdr:rowOff>1033462</xdr:rowOff>
    </xdr:from>
    <xdr:ext cx="384016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0" name="TextBox 69"/>
            <xdr:cNvSpPr txBox="1"/>
          </xdr:nvSpPr>
          <xdr:spPr>
            <a:xfrm>
              <a:off x="3800475" y="36380737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249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0" name="TextBox 69"/>
            <xdr:cNvSpPr txBox="1"/>
          </xdr:nvSpPr>
          <xdr:spPr>
            <a:xfrm>
              <a:off x="3800475" y="36380737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249/(1 𝑡𝑜 3)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0</xdr:colOff>
      <xdr:row>221</xdr:row>
      <xdr:rowOff>823912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1" name="TextBox 70"/>
            <xdr:cNvSpPr txBox="1"/>
          </xdr:nvSpPr>
          <xdr:spPr>
            <a:xfrm>
              <a:off x="4781550" y="361711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201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1" name="TextBox 70"/>
            <xdr:cNvSpPr txBox="1"/>
          </xdr:nvSpPr>
          <xdr:spPr>
            <a:xfrm>
              <a:off x="4781550" y="361711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𝐵)/201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123825</xdr:colOff>
      <xdr:row>221</xdr:row>
      <xdr:rowOff>776287</xdr:rowOff>
    </xdr:from>
    <xdr:ext cx="384016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2" name="TextBox 71"/>
            <xdr:cNvSpPr txBox="1"/>
          </xdr:nvSpPr>
          <xdr:spPr>
            <a:xfrm>
              <a:off x="8220075" y="36123562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249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2" name="TextBox 71"/>
            <xdr:cNvSpPr txBox="1"/>
          </xdr:nvSpPr>
          <xdr:spPr>
            <a:xfrm>
              <a:off x="8220075" y="36123562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249/(1 𝑡𝑜 3)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85725</xdr:colOff>
      <xdr:row>222</xdr:row>
      <xdr:rowOff>452437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3" name="TextBox 72"/>
            <xdr:cNvSpPr txBox="1"/>
          </xdr:nvSpPr>
          <xdr:spPr>
            <a:xfrm>
              <a:off x="733425" y="380857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16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3" name="TextBox 72"/>
            <xdr:cNvSpPr txBox="1"/>
          </xdr:nvSpPr>
          <xdr:spPr>
            <a:xfrm>
              <a:off x="733425" y="380857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𝐵)/16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47625</xdr:colOff>
      <xdr:row>222</xdr:row>
      <xdr:rowOff>728662</xdr:rowOff>
    </xdr:from>
    <xdr:ext cx="389979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4" name="TextBox 73"/>
            <xdr:cNvSpPr txBox="1"/>
          </xdr:nvSpPr>
          <xdr:spPr>
            <a:xfrm>
              <a:off x="4829175" y="38361937"/>
              <a:ext cx="389979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201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4" name="TextBox 73"/>
            <xdr:cNvSpPr txBox="1"/>
          </xdr:nvSpPr>
          <xdr:spPr>
            <a:xfrm>
              <a:off x="4829175" y="38361937"/>
              <a:ext cx="389979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 )/201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57150</xdr:colOff>
      <xdr:row>222</xdr:row>
      <xdr:rowOff>757237</xdr:rowOff>
    </xdr:from>
    <xdr:ext cx="384016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5" name="TextBox 74"/>
            <xdr:cNvSpPr txBox="1"/>
          </xdr:nvSpPr>
          <xdr:spPr>
            <a:xfrm>
              <a:off x="8153400" y="38390512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249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5" name="TextBox 74"/>
            <xdr:cNvSpPr txBox="1"/>
          </xdr:nvSpPr>
          <xdr:spPr>
            <a:xfrm>
              <a:off x="8153400" y="38390512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249/(1 𝑡𝑜 3)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180975</xdr:colOff>
      <xdr:row>223</xdr:row>
      <xdr:rowOff>290512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6" name="TextBox 75"/>
            <xdr:cNvSpPr txBox="1"/>
          </xdr:nvSpPr>
          <xdr:spPr>
            <a:xfrm>
              <a:off x="828675" y="402097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17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6" name="TextBox 75"/>
            <xdr:cNvSpPr txBox="1"/>
          </xdr:nvSpPr>
          <xdr:spPr>
            <a:xfrm>
              <a:off x="828675" y="402097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𝐵)/17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8</xdr:col>
      <xdr:colOff>0</xdr:colOff>
      <xdr:row>223</xdr:row>
      <xdr:rowOff>1871662</xdr:rowOff>
    </xdr:from>
    <xdr:ext cx="65" cy="172227"/>
    <xdr:sp macro="" textlink="">
      <xdr:nvSpPr>
        <xdr:cNvPr id="77" name="TextBox 76"/>
        <xdr:cNvSpPr txBox="1"/>
      </xdr:nvSpPr>
      <xdr:spPr>
        <a:xfrm>
          <a:off x="5943600" y="41790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85725</xdr:colOff>
      <xdr:row>223</xdr:row>
      <xdr:rowOff>833437</xdr:rowOff>
    </xdr:from>
    <xdr:ext cx="65" cy="172227"/>
    <xdr:sp macro="" textlink="">
      <xdr:nvSpPr>
        <xdr:cNvPr id="78" name="TextBox 77"/>
        <xdr:cNvSpPr txBox="1"/>
      </xdr:nvSpPr>
      <xdr:spPr>
        <a:xfrm>
          <a:off x="3800475" y="502524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47625</xdr:colOff>
      <xdr:row>223</xdr:row>
      <xdr:rowOff>681037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9" name="TextBox 78"/>
            <xdr:cNvSpPr txBox="1"/>
          </xdr:nvSpPr>
          <xdr:spPr>
            <a:xfrm>
              <a:off x="4829175" y="406003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179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9" name="TextBox 78"/>
            <xdr:cNvSpPr txBox="1"/>
          </xdr:nvSpPr>
          <xdr:spPr>
            <a:xfrm>
              <a:off x="4829175" y="406003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𝐵)/179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152400</xdr:colOff>
      <xdr:row>224</xdr:row>
      <xdr:rowOff>423862</xdr:rowOff>
    </xdr:from>
    <xdr:ext cx="389979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0" name="TextBox 79"/>
            <xdr:cNvSpPr txBox="1"/>
          </xdr:nvSpPr>
          <xdr:spPr>
            <a:xfrm>
              <a:off x="800100" y="42629137"/>
              <a:ext cx="389979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18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80" name="TextBox 79"/>
            <xdr:cNvSpPr txBox="1"/>
          </xdr:nvSpPr>
          <xdr:spPr>
            <a:xfrm>
              <a:off x="800100" y="42629137"/>
              <a:ext cx="389979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 )/18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0</xdr:colOff>
      <xdr:row>224</xdr:row>
      <xdr:rowOff>328612</xdr:rowOff>
    </xdr:from>
    <xdr:ext cx="753732" cy="79714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1" name="TextBox 80"/>
            <xdr:cNvSpPr txBox="1"/>
          </xdr:nvSpPr>
          <xdr:spPr>
            <a:xfrm>
              <a:off x="4057650" y="504305887"/>
              <a:ext cx="753732" cy="7971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236</m:t>
                        </m:r>
                      </m:num>
                      <m:den>
                        <m:eqArr>
                          <m:eqArr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1 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𝑡𝑜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 2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297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233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𝐴𝑛𝑑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𝑂𝑡h𝑒𝑟𝑠</m:t>
                            </m:r>
                          </m:e>
                        </m:eqAr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81" name="TextBox 80"/>
            <xdr:cNvSpPr txBox="1"/>
          </xdr:nvSpPr>
          <xdr:spPr>
            <a:xfrm>
              <a:off x="4057650" y="504305887"/>
              <a:ext cx="753732" cy="7971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236/█(1 𝑡𝑜 2@297@233@𝐴𝑛𝑑 𝑂𝑡ℎ𝑒𝑟𝑠)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171450</xdr:colOff>
      <xdr:row>224</xdr:row>
      <xdr:rowOff>671512</xdr:rowOff>
    </xdr:from>
    <xdr:ext cx="65" cy="172227"/>
    <xdr:sp macro="" textlink="">
      <xdr:nvSpPr>
        <xdr:cNvPr id="82" name="TextBox 81"/>
        <xdr:cNvSpPr txBox="1"/>
      </xdr:nvSpPr>
      <xdr:spPr>
        <a:xfrm>
          <a:off x="4514850" y="504648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514350</xdr:colOff>
      <xdr:row>224</xdr:row>
      <xdr:rowOff>242887</xdr:rowOff>
    </xdr:from>
    <xdr:ext cx="553678" cy="79592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3" name="TextBox 82"/>
            <xdr:cNvSpPr txBox="1"/>
          </xdr:nvSpPr>
          <xdr:spPr>
            <a:xfrm>
              <a:off x="8048625" y="504220162"/>
              <a:ext cx="553678" cy="7959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236</m:t>
                        </m:r>
                      </m:num>
                      <m:den>
                        <m:eqArr>
                          <m:eqArr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1.2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297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233 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𝐴𝑛𝑑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𝑂𝑡h𝑒𝑟𝑠</m:t>
                            </m:r>
                          </m:e>
                        </m:eqAr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83" name="TextBox 82"/>
            <xdr:cNvSpPr txBox="1"/>
          </xdr:nvSpPr>
          <xdr:spPr>
            <a:xfrm>
              <a:off x="8048625" y="504220162"/>
              <a:ext cx="553678" cy="7959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236/█(1.2@297@233 𝐴𝑛𝑑@𝑂𝑡ℎ𝑒𝑟𝑠)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12</xdr:col>
      <xdr:colOff>0</xdr:colOff>
      <xdr:row>224</xdr:row>
      <xdr:rowOff>557212</xdr:rowOff>
    </xdr:from>
    <xdr:ext cx="65" cy="172227"/>
    <xdr:sp macro="" textlink="">
      <xdr:nvSpPr>
        <xdr:cNvPr id="84" name="TextBox 83"/>
        <xdr:cNvSpPr txBox="1"/>
      </xdr:nvSpPr>
      <xdr:spPr>
        <a:xfrm>
          <a:off x="8705850" y="5045344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180975</xdr:colOff>
      <xdr:row>225</xdr:row>
      <xdr:rowOff>128587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5" name="TextBox 84"/>
            <xdr:cNvSpPr txBox="1"/>
          </xdr:nvSpPr>
          <xdr:spPr>
            <a:xfrm>
              <a:off x="828675" y="446198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19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85" name="TextBox 84"/>
            <xdr:cNvSpPr txBox="1"/>
          </xdr:nvSpPr>
          <xdr:spPr>
            <a:xfrm>
              <a:off x="828675" y="446198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𝐵)/19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3</xdr:col>
      <xdr:colOff>0</xdr:colOff>
      <xdr:row>225</xdr:row>
      <xdr:rowOff>576262</xdr:rowOff>
    </xdr:from>
    <xdr:ext cx="551305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6" name="TextBox 85"/>
            <xdr:cNvSpPr txBox="1"/>
          </xdr:nvSpPr>
          <xdr:spPr>
            <a:xfrm>
              <a:off x="2466975" y="506839537"/>
              <a:ext cx="551305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−4</m:t>
                    </m:r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311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1000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86" name="TextBox 85"/>
            <xdr:cNvSpPr txBox="1"/>
          </xdr:nvSpPr>
          <xdr:spPr>
            <a:xfrm>
              <a:off x="2466975" y="506839537"/>
              <a:ext cx="551305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−4 311/1000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219075</xdr:colOff>
      <xdr:row>225</xdr:row>
      <xdr:rowOff>576262</xdr:rowOff>
    </xdr:from>
    <xdr:ext cx="384016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7" name="TextBox 86"/>
            <xdr:cNvSpPr txBox="1"/>
          </xdr:nvSpPr>
          <xdr:spPr>
            <a:xfrm>
              <a:off x="3876675" y="45067537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274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87" name="TextBox 86"/>
            <xdr:cNvSpPr txBox="1"/>
          </xdr:nvSpPr>
          <xdr:spPr>
            <a:xfrm>
              <a:off x="3876675" y="45067537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274/(1 𝑡𝑜 3)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0</xdr:colOff>
      <xdr:row>225</xdr:row>
      <xdr:rowOff>614362</xdr:rowOff>
    </xdr:from>
    <xdr:ext cx="395108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8" name="TextBox 87"/>
            <xdr:cNvSpPr txBox="1"/>
          </xdr:nvSpPr>
          <xdr:spPr>
            <a:xfrm>
              <a:off x="4324350" y="45105637"/>
              <a:ext cx="395108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−12</m:t>
                    </m:r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88" name="TextBox 87"/>
            <xdr:cNvSpPr txBox="1"/>
          </xdr:nvSpPr>
          <xdr:spPr>
            <a:xfrm>
              <a:off x="4324350" y="45105637"/>
              <a:ext cx="395108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−12 3/4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19050</xdr:colOff>
      <xdr:row>225</xdr:row>
      <xdr:rowOff>595312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9" name="TextBox 88"/>
            <xdr:cNvSpPr txBox="1"/>
          </xdr:nvSpPr>
          <xdr:spPr>
            <a:xfrm>
              <a:off x="4800600" y="450865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89" name="TextBox 88"/>
            <xdr:cNvSpPr txBox="1"/>
          </xdr:nvSpPr>
          <xdr:spPr>
            <a:xfrm>
              <a:off x="4800600" y="450865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123825</xdr:colOff>
      <xdr:row>225</xdr:row>
      <xdr:rowOff>1428750</xdr:rowOff>
    </xdr:from>
    <xdr:ext cx="383888" cy="58949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0" name="TextBox 89"/>
            <xdr:cNvSpPr txBox="1"/>
          </xdr:nvSpPr>
          <xdr:spPr>
            <a:xfrm>
              <a:off x="9820275" y="507692025"/>
              <a:ext cx="383888" cy="589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274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0 4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90" name="TextBox 89"/>
            <xdr:cNvSpPr txBox="1"/>
          </xdr:nvSpPr>
          <xdr:spPr>
            <a:xfrm>
              <a:off x="9820275" y="507692025"/>
              <a:ext cx="383888" cy="589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274/(1 𝑡0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190500</xdr:colOff>
      <xdr:row>226</xdr:row>
      <xdr:rowOff>538162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1" name="TextBox 90"/>
            <xdr:cNvSpPr txBox="1"/>
          </xdr:nvSpPr>
          <xdr:spPr>
            <a:xfrm>
              <a:off x="628650" y="5076586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20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91" name="TextBox 90"/>
            <xdr:cNvSpPr txBox="1"/>
          </xdr:nvSpPr>
          <xdr:spPr>
            <a:xfrm>
              <a:off x="628650" y="5076586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𝐵)/20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190500</xdr:colOff>
      <xdr:row>226</xdr:row>
      <xdr:rowOff>814387</xdr:rowOff>
    </xdr:from>
    <xdr:ext cx="384016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2" name="TextBox 91"/>
            <xdr:cNvSpPr txBox="1"/>
          </xdr:nvSpPr>
          <xdr:spPr>
            <a:xfrm>
              <a:off x="3848100" y="47591662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16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92" name="TextBox 91"/>
            <xdr:cNvSpPr txBox="1"/>
          </xdr:nvSpPr>
          <xdr:spPr>
            <a:xfrm>
              <a:off x="3848100" y="47591662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16/(1 𝑡𝑜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9525</xdr:colOff>
      <xdr:row>226</xdr:row>
      <xdr:rowOff>795337</xdr:rowOff>
    </xdr:from>
    <xdr:ext cx="548483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3" name="TextBox 92"/>
            <xdr:cNvSpPr txBox="1"/>
          </xdr:nvSpPr>
          <xdr:spPr>
            <a:xfrm>
              <a:off x="4333875" y="47572612"/>
              <a:ext cx="548483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5−18</m:t>
                    </m:r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93" name="TextBox 92"/>
            <xdr:cNvSpPr txBox="1"/>
          </xdr:nvSpPr>
          <xdr:spPr>
            <a:xfrm>
              <a:off x="4333875" y="47572612"/>
              <a:ext cx="548483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5−18 1/4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76200</xdr:colOff>
      <xdr:row>226</xdr:row>
      <xdr:rowOff>623887</xdr:rowOff>
    </xdr:from>
    <xdr:ext cx="384016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4" name="TextBox 93"/>
            <xdr:cNvSpPr txBox="1"/>
          </xdr:nvSpPr>
          <xdr:spPr>
            <a:xfrm>
              <a:off x="8353425" y="47401162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16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94" name="TextBox 93"/>
            <xdr:cNvSpPr txBox="1"/>
          </xdr:nvSpPr>
          <xdr:spPr>
            <a:xfrm>
              <a:off x="8353425" y="47401162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16/(1 𝑡𝑜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133350</xdr:colOff>
      <xdr:row>227</xdr:row>
      <xdr:rowOff>528637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5" name="TextBox 94"/>
            <xdr:cNvSpPr txBox="1"/>
          </xdr:nvSpPr>
          <xdr:spPr>
            <a:xfrm>
              <a:off x="571500" y="5099351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21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95" name="TextBox 94"/>
            <xdr:cNvSpPr txBox="1"/>
          </xdr:nvSpPr>
          <xdr:spPr>
            <a:xfrm>
              <a:off x="571500" y="5099351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𝐵)/21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9525</xdr:colOff>
      <xdr:row>227</xdr:row>
      <xdr:rowOff>852487</xdr:rowOff>
    </xdr:from>
    <xdr:ext cx="535916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6" name="TextBox 95"/>
            <xdr:cNvSpPr txBox="1"/>
          </xdr:nvSpPr>
          <xdr:spPr>
            <a:xfrm>
              <a:off x="4333875" y="49915762"/>
              <a:ext cx="53591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5−18</m:t>
                    </m:r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96" name="TextBox 95"/>
            <xdr:cNvSpPr txBox="1"/>
          </xdr:nvSpPr>
          <xdr:spPr>
            <a:xfrm>
              <a:off x="4333875" y="49915762"/>
              <a:ext cx="53591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5−18 1/4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57150</xdr:colOff>
      <xdr:row>227</xdr:row>
      <xdr:rowOff>881062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7" name="TextBox 96"/>
            <xdr:cNvSpPr txBox="1"/>
          </xdr:nvSpPr>
          <xdr:spPr>
            <a:xfrm>
              <a:off x="4943475" y="499443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20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97" name="TextBox 96"/>
            <xdr:cNvSpPr txBox="1"/>
          </xdr:nvSpPr>
          <xdr:spPr>
            <a:xfrm>
              <a:off x="4943475" y="499443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𝐵)/20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133350</xdr:colOff>
      <xdr:row>227</xdr:row>
      <xdr:rowOff>928687</xdr:rowOff>
    </xdr:from>
    <xdr:ext cx="384016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8" name="TextBox 97"/>
            <xdr:cNvSpPr txBox="1"/>
          </xdr:nvSpPr>
          <xdr:spPr>
            <a:xfrm>
              <a:off x="3790950" y="49991962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16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98" name="TextBox 97"/>
            <xdr:cNvSpPr txBox="1"/>
          </xdr:nvSpPr>
          <xdr:spPr>
            <a:xfrm>
              <a:off x="3790950" y="49991962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16/(1 𝑡𝑜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104775</xdr:colOff>
      <xdr:row>227</xdr:row>
      <xdr:rowOff>1052512</xdr:rowOff>
    </xdr:from>
    <xdr:ext cx="384016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9" name="TextBox 98"/>
            <xdr:cNvSpPr txBox="1"/>
          </xdr:nvSpPr>
          <xdr:spPr>
            <a:xfrm>
              <a:off x="8382000" y="50115787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16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99" name="TextBox 98"/>
            <xdr:cNvSpPr txBox="1"/>
          </xdr:nvSpPr>
          <xdr:spPr>
            <a:xfrm>
              <a:off x="8382000" y="50115787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16/(1 𝑡𝑜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12</xdr:col>
      <xdr:colOff>47625</xdr:colOff>
      <xdr:row>227</xdr:row>
      <xdr:rowOff>1119187</xdr:rowOff>
    </xdr:from>
    <xdr:ext cx="321242" cy="2194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0" name="TextBox 99"/>
            <xdr:cNvSpPr txBox="1"/>
          </xdr:nvSpPr>
          <xdr:spPr>
            <a:xfrm>
              <a:off x="8991600" y="50182462"/>
              <a:ext cx="321242" cy="2194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type m:val="skw"/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7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11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00" name="TextBox 99"/>
            <xdr:cNvSpPr txBox="1"/>
          </xdr:nvSpPr>
          <xdr:spPr>
            <a:xfrm>
              <a:off x="8991600" y="50182462"/>
              <a:ext cx="321242" cy="2194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7⁄11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57150</xdr:colOff>
      <xdr:row>228</xdr:row>
      <xdr:rowOff>347662</xdr:rowOff>
    </xdr:from>
    <xdr:ext cx="636393" cy="63062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1" name="TextBox 100"/>
            <xdr:cNvSpPr txBox="1"/>
          </xdr:nvSpPr>
          <xdr:spPr>
            <a:xfrm>
              <a:off x="495300" y="513468937"/>
              <a:ext cx="636393" cy="6306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</m:num>
                      <m:den>
                        <m:eqArr>
                          <m:eqArr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22</m:t>
                            </m:r>
                          </m:e>
                          <m:e/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27.8.2013</m:t>
                            </m:r>
                          </m:e>
                        </m:eqAr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01" name="TextBox 100"/>
            <xdr:cNvSpPr txBox="1"/>
          </xdr:nvSpPr>
          <xdr:spPr>
            <a:xfrm>
              <a:off x="495300" y="513468937"/>
              <a:ext cx="636393" cy="6306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 )/█(22@@27.8.2013)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3</xdr:col>
      <xdr:colOff>85725</xdr:colOff>
      <xdr:row>228</xdr:row>
      <xdr:rowOff>947737</xdr:rowOff>
    </xdr:from>
    <xdr:ext cx="317010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2" name="TextBox 101"/>
            <xdr:cNvSpPr txBox="1"/>
          </xdr:nvSpPr>
          <xdr:spPr>
            <a:xfrm>
              <a:off x="3248025" y="52297012"/>
              <a:ext cx="317010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−8</m:t>
                    </m:r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02" name="TextBox 101"/>
            <xdr:cNvSpPr txBox="1"/>
          </xdr:nvSpPr>
          <xdr:spPr>
            <a:xfrm>
              <a:off x="3248025" y="52297012"/>
              <a:ext cx="317010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−8 1/4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171450</xdr:colOff>
      <xdr:row>228</xdr:row>
      <xdr:rowOff>842962</xdr:rowOff>
    </xdr:from>
    <xdr:ext cx="384016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3" name="TextBox 102"/>
            <xdr:cNvSpPr txBox="1"/>
          </xdr:nvSpPr>
          <xdr:spPr>
            <a:xfrm>
              <a:off x="3829050" y="52192237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16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03" name="TextBox 102"/>
            <xdr:cNvSpPr txBox="1"/>
          </xdr:nvSpPr>
          <xdr:spPr>
            <a:xfrm>
              <a:off x="3829050" y="52192237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16/(1 𝑡𝑜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66675</xdr:colOff>
      <xdr:row>228</xdr:row>
      <xdr:rowOff>833437</xdr:rowOff>
    </xdr:from>
    <xdr:ext cx="395108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4" name="TextBox 103"/>
            <xdr:cNvSpPr txBox="1"/>
          </xdr:nvSpPr>
          <xdr:spPr>
            <a:xfrm>
              <a:off x="3781425" y="513954712"/>
              <a:ext cx="395108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−23</m:t>
                    </m:r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04" name="TextBox 103"/>
            <xdr:cNvSpPr txBox="1"/>
          </xdr:nvSpPr>
          <xdr:spPr>
            <a:xfrm>
              <a:off x="3781425" y="513954712"/>
              <a:ext cx="395108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−23 1/4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19050</xdr:colOff>
      <xdr:row>228</xdr:row>
      <xdr:rowOff>947737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5" name="TextBox 104"/>
            <xdr:cNvSpPr txBox="1"/>
          </xdr:nvSpPr>
          <xdr:spPr>
            <a:xfrm>
              <a:off x="4905375" y="522970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21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05" name="TextBox 104"/>
            <xdr:cNvSpPr txBox="1"/>
          </xdr:nvSpPr>
          <xdr:spPr>
            <a:xfrm>
              <a:off x="4905375" y="522970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𝐵)/21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95250</xdr:colOff>
      <xdr:row>228</xdr:row>
      <xdr:rowOff>661987</xdr:rowOff>
    </xdr:from>
    <xdr:ext cx="384016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6" name="TextBox 105"/>
            <xdr:cNvSpPr txBox="1"/>
          </xdr:nvSpPr>
          <xdr:spPr>
            <a:xfrm>
              <a:off x="8153400" y="513783262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16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06" name="TextBox 105"/>
            <xdr:cNvSpPr txBox="1"/>
          </xdr:nvSpPr>
          <xdr:spPr>
            <a:xfrm>
              <a:off x="8153400" y="513783262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16/(1 𝑡𝑜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152400</xdr:colOff>
      <xdr:row>229</xdr:row>
      <xdr:rowOff>290512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7" name="TextBox 106"/>
            <xdr:cNvSpPr txBox="1"/>
          </xdr:nvSpPr>
          <xdr:spPr>
            <a:xfrm>
              <a:off x="800100" y="539257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07" name="TextBox 106"/>
            <xdr:cNvSpPr txBox="1"/>
          </xdr:nvSpPr>
          <xdr:spPr>
            <a:xfrm>
              <a:off x="800100" y="539257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𝐵)/23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3</xdr:col>
      <xdr:colOff>95250</xdr:colOff>
      <xdr:row>229</xdr:row>
      <xdr:rowOff>595312</xdr:rowOff>
    </xdr:from>
    <xdr:ext cx="325730" cy="2401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8" name="TextBox 107"/>
            <xdr:cNvSpPr txBox="1"/>
          </xdr:nvSpPr>
          <xdr:spPr>
            <a:xfrm>
              <a:off x="2562225" y="516002587"/>
              <a:ext cx="325730" cy="2401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+mn-lt"/>
                </a:rPr>
                <a:t>--</a:t>
              </a:r>
              <a14:m>
                <m:oMath xmlns:m="http://schemas.openxmlformats.org/officeDocument/2006/math">
                  <m:r>
                    <a:rPr lang="en-US" sz="1100" b="0" i="1">
                      <a:latin typeface="Cambria Math" panose="02040503050406030204" pitchFamily="18" charset="0"/>
                    </a:rPr>
                    <m:t>33</m:t>
                  </m:r>
                  <m:f>
                    <m:f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sz="1100" b="0" i="1">
                          <a:latin typeface="Cambria Math" panose="02040503050406030204" pitchFamily="18" charset="0"/>
                        </a:rPr>
                        <m:t>2</m:t>
                      </m:r>
                    </m:num>
                    <m:den>
                      <m:r>
                        <a:rPr lang="en-US" sz="1100" b="0" i="1">
                          <a:latin typeface="Cambria Math" panose="02040503050406030204" pitchFamily="18" charset="0"/>
                        </a:rPr>
                        <m:t>3</m:t>
                      </m:r>
                    </m:den>
                  </m:f>
                </m:oMath>
              </a14:m>
              <a:endParaRPr lang="en-US" sz="1100"/>
            </a:p>
          </xdr:txBody>
        </xdr:sp>
      </mc:Choice>
      <mc:Fallback xmlns="">
        <xdr:sp macro="" textlink="">
          <xdr:nvSpPr>
            <xdr:cNvPr id="108" name="TextBox 107"/>
            <xdr:cNvSpPr txBox="1"/>
          </xdr:nvSpPr>
          <xdr:spPr>
            <a:xfrm>
              <a:off x="2562225" y="516002587"/>
              <a:ext cx="325730" cy="2401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+mn-lt"/>
                </a:rPr>
                <a:t>--</a:t>
              </a:r>
              <a:r>
                <a:rPr lang="en-US" sz="1100" b="0" i="0">
                  <a:latin typeface="Cambria Math" panose="02040503050406030204" pitchFamily="18" charset="0"/>
                </a:rPr>
                <a:t>33 2/3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209550</xdr:colOff>
      <xdr:row>230</xdr:row>
      <xdr:rowOff>176212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9" name="TextBox 108"/>
            <xdr:cNvSpPr txBox="1"/>
          </xdr:nvSpPr>
          <xdr:spPr>
            <a:xfrm>
              <a:off x="857250" y="560974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09" name="TextBox 108"/>
            <xdr:cNvSpPr txBox="1"/>
          </xdr:nvSpPr>
          <xdr:spPr>
            <a:xfrm>
              <a:off x="857250" y="560974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𝐵)/24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2</xdr:col>
      <xdr:colOff>1828800</xdr:colOff>
      <xdr:row>230</xdr:row>
      <xdr:rowOff>633412</xdr:rowOff>
    </xdr:from>
    <xdr:ext cx="395108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0" name="TextBox 109"/>
            <xdr:cNvSpPr txBox="1"/>
          </xdr:nvSpPr>
          <xdr:spPr>
            <a:xfrm>
              <a:off x="3152775" y="56554687"/>
              <a:ext cx="395108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−23</m:t>
                    </m:r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10" name="TextBox 109"/>
            <xdr:cNvSpPr txBox="1"/>
          </xdr:nvSpPr>
          <xdr:spPr>
            <a:xfrm>
              <a:off x="3152775" y="56554687"/>
              <a:ext cx="395108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−23 2/3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85725</xdr:colOff>
      <xdr:row>230</xdr:row>
      <xdr:rowOff>1462087</xdr:rowOff>
    </xdr:from>
    <xdr:ext cx="266163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1" name="TextBox 110"/>
            <xdr:cNvSpPr txBox="1"/>
          </xdr:nvSpPr>
          <xdr:spPr>
            <a:xfrm>
              <a:off x="4429125" y="519155362"/>
              <a:ext cx="266163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264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40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11" name="TextBox 110"/>
            <xdr:cNvSpPr txBox="1"/>
          </xdr:nvSpPr>
          <xdr:spPr>
            <a:xfrm>
              <a:off x="4429125" y="519155362"/>
              <a:ext cx="266163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264/40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219075</xdr:colOff>
      <xdr:row>231</xdr:row>
      <xdr:rowOff>528637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2" name="TextBox 111"/>
            <xdr:cNvSpPr txBox="1"/>
          </xdr:nvSpPr>
          <xdr:spPr>
            <a:xfrm>
              <a:off x="866775" y="587359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25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12" name="TextBox 111"/>
            <xdr:cNvSpPr txBox="1"/>
          </xdr:nvSpPr>
          <xdr:spPr>
            <a:xfrm>
              <a:off x="866775" y="587359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𝐵)/25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0</xdr:colOff>
      <xdr:row>231</xdr:row>
      <xdr:rowOff>919162</xdr:rowOff>
    </xdr:from>
    <xdr:ext cx="65" cy="172227"/>
    <xdr:sp macro="" textlink="">
      <xdr:nvSpPr>
        <xdr:cNvPr id="113" name="TextBox 112"/>
        <xdr:cNvSpPr txBox="1"/>
      </xdr:nvSpPr>
      <xdr:spPr>
        <a:xfrm>
          <a:off x="3714750" y="520898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0</xdr:colOff>
      <xdr:row>231</xdr:row>
      <xdr:rowOff>1395412</xdr:rowOff>
    </xdr:from>
    <xdr:ext cx="422360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4" name="TextBox 113"/>
            <xdr:cNvSpPr txBox="1"/>
          </xdr:nvSpPr>
          <xdr:spPr>
            <a:xfrm>
              <a:off x="4886325" y="59602687"/>
              <a:ext cx="422360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18397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14" name="TextBox 113"/>
            <xdr:cNvSpPr txBox="1"/>
          </xdr:nvSpPr>
          <xdr:spPr>
            <a:xfrm>
              <a:off x="4886325" y="59602687"/>
              <a:ext cx="422360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18397/23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12</xdr:col>
      <xdr:colOff>19050</xdr:colOff>
      <xdr:row>231</xdr:row>
      <xdr:rowOff>828675</xdr:rowOff>
    </xdr:from>
    <xdr:ext cx="399340" cy="378313"/>
    <xdr:sp macro="" textlink="">
      <xdr:nvSpPr>
        <xdr:cNvPr id="115" name="TextBox 114"/>
        <xdr:cNvSpPr txBox="1"/>
      </xdr:nvSpPr>
      <xdr:spPr>
        <a:xfrm>
          <a:off x="8724900" y="520807950"/>
          <a:ext cx="399340" cy="3783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209550</xdr:colOff>
      <xdr:row>232</xdr:row>
      <xdr:rowOff>309562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6" name="TextBox 115"/>
            <xdr:cNvSpPr txBox="1"/>
          </xdr:nvSpPr>
          <xdr:spPr>
            <a:xfrm>
              <a:off x="857250" y="608028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26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16" name="TextBox 115"/>
            <xdr:cNvSpPr txBox="1"/>
          </xdr:nvSpPr>
          <xdr:spPr>
            <a:xfrm>
              <a:off x="857250" y="608028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𝐵)/26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209550</xdr:colOff>
      <xdr:row>232</xdr:row>
      <xdr:rowOff>1604962</xdr:rowOff>
    </xdr:from>
    <xdr:ext cx="271356" cy="32034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7" name="TextBox 116"/>
            <xdr:cNvSpPr txBox="1"/>
          </xdr:nvSpPr>
          <xdr:spPr>
            <a:xfrm>
              <a:off x="3867150" y="62098237"/>
              <a:ext cx="271356" cy="3203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85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17" name="TextBox 116"/>
            <xdr:cNvSpPr txBox="1"/>
          </xdr:nvSpPr>
          <xdr:spPr>
            <a:xfrm>
              <a:off x="3867150" y="62098237"/>
              <a:ext cx="271356" cy="3203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85/(𝐴.𝐵)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9525</xdr:colOff>
      <xdr:row>232</xdr:row>
      <xdr:rowOff>1481137</xdr:rowOff>
    </xdr:from>
    <xdr:ext cx="422360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8" name="TextBox 117"/>
            <xdr:cNvSpPr txBox="1"/>
          </xdr:nvSpPr>
          <xdr:spPr>
            <a:xfrm>
              <a:off x="4895850" y="61974412"/>
              <a:ext cx="422360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24479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35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18" name="TextBox 117"/>
            <xdr:cNvSpPr txBox="1"/>
          </xdr:nvSpPr>
          <xdr:spPr>
            <a:xfrm>
              <a:off x="4895850" y="61974412"/>
              <a:ext cx="422360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24479/35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209550</xdr:colOff>
      <xdr:row>232</xdr:row>
      <xdr:rowOff>1604962</xdr:rowOff>
    </xdr:from>
    <xdr:ext cx="271356" cy="32034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9" name="TextBox 118"/>
            <xdr:cNvSpPr txBox="1"/>
          </xdr:nvSpPr>
          <xdr:spPr>
            <a:xfrm>
              <a:off x="3867150" y="62098237"/>
              <a:ext cx="271356" cy="3203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85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19" name="TextBox 118"/>
            <xdr:cNvSpPr txBox="1"/>
          </xdr:nvSpPr>
          <xdr:spPr>
            <a:xfrm>
              <a:off x="3867150" y="62098237"/>
              <a:ext cx="271356" cy="3203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85/(𝐴.𝐵)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590550</xdr:colOff>
      <xdr:row>232</xdr:row>
      <xdr:rowOff>728662</xdr:rowOff>
    </xdr:from>
    <xdr:ext cx="65" cy="172227"/>
    <xdr:sp macro="" textlink="">
      <xdr:nvSpPr>
        <xdr:cNvPr id="120" name="TextBox 119"/>
        <xdr:cNvSpPr txBox="1"/>
      </xdr:nvSpPr>
      <xdr:spPr>
        <a:xfrm>
          <a:off x="8648700" y="522993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171450</xdr:colOff>
      <xdr:row>233</xdr:row>
      <xdr:rowOff>395287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1" name="TextBox 120"/>
            <xdr:cNvSpPr txBox="1"/>
          </xdr:nvSpPr>
          <xdr:spPr>
            <a:xfrm>
              <a:off x="819150" y="631745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27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21" name="TextBox 120"/>
            <xdr:cNvSpPr txBox="1"/>
          </xdr:nvSpPr>
          <xdr:spPr>
            <a:xfrm>
              <a:off x="819150" y="631745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𝐵)/27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9525</xdr:colOff>
      <xdr:row>233</xdr:row>
      <xdr:rowOff>795337</xdr:rowOff>
    </xdr:from>
    <xdr:ext cx="551305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2" name="TextBox 121"/>
            <xdr:cNvSpPr txBox="1"/>
          </xdr:nvSpPr>
          <xdr:spPr>
            <a:xfrm>
              <a:off x="4333875" y="63574612"/>
              <a:ext cx="551305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−6</m:t>
                    </m:r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666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1089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22" name="TextBox 121"/>
            <xdr:cNvSpPr txBox="1"/>
          </xdr:nvSpPr>
          <xdr:spPr>
            <a:xfrm>
              <a:off x="4333875" y="63574612"/>
              <a:ext cx="551305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−6 666/1089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19050</xdr:colOff>
      <xdr:row>233</xdr:row>
      <xdr:rowOff>1395412</xdr:rowOff>
    </xdr:from>
    <xdr:ext cx="422360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3" name="TextBox 122"/>
            <xdr:cNvSpPr txBox="1"/>
          </xdr:nvSpPr>
          <xdr:spPr>
            <a:xfrm>
              <a:off x="4905375" y="64174687"/>
              <a:ext cx="422360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18397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23" name="TextBox 122"/>
            <xdr:cNvSpPr txBox="1"/>
          </xdr:nvSpPr>
          <xdr:spPr>
            <a:xfrm>
              <a:off x="4905375" y="64174687"/>
              <a:ext cx="422360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18397/23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171450</xdr:colOff>
      <xdr:row>234</xdr:row>
      <xdr:rowOff>290512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4" name="TextBox 123"/>
            <xdr:cNvSpPr txBox="1"/>
          </xdr:nvSpPr>
          <xdr:spPr>
            <a:xfrm>
              <a:off x="819150" y="653557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28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24" name="TextBox 123"/>
            <xdr:cNvSpPr txBox="1"/>
          </xdr:nvSpPr>
          <xdr:spPr>
            <a:xfrm>
              <a:off x="819150" y="653557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𝐵)/28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3</xdr:col>
      <xdr:colOff>28575</xdr:colOff>
      <xdr:row>234</xdr:row>
      <xdr:rowOff>471487</xdr:rowOff>
    </xdr:from>
    <xdr:ext cx="317010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5" name="TextBox 124"/>
            <xdr:cNvSpPr txBox="1"/>
          </xdr:nvSpPr>
          <xdr:spPr>
            <a:xfrm>
              <a:off x="3190875" y="65536762"/>
              <a:ext cx="317010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−8</m:t>
                    </m:r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25" name="TextBox 124"/>
            <xdr:cNvSpPr txBox="1"/>
          </xdr:nvSpPr>
          <xdr:spPr>
            <a:xfrm>
              <a:off x="3190875" y="65536762"/>
              <a:ext cx="317010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−8 1/3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95250</xdr:colOff>
      <xdr:row>234</xdr:row>
      <xdr:rowOff>471487</xdr:rowOff>
    </xdr:from>
    <xdr:ext cx="384016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6" name="TextBox 125"/>
            <xdr:cNvSpPr txBox="1"/>
          </xdr:nvSpPr>
          <xdr:spPr>
            <a:xfrm>
              <a:off x="3752850" y="65536762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16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26" name="TextBox 125"/>
            <xdr:cNvSpPr txBox="1"/>
          </xdr:nvSpPr>
          <xdr:spPr>
            <a:xfrm>
              <a:off x="3752850" y="65536762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16/(1 𝑡𝑜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9525</xdr:colOff>
      <xdr:row>234</xdr:row>
      <xdr:rowOff>681037</xdr:rowOff>
    </xdr:from>
    <xdr:ext cx="395108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7" name="TextBox 126"/>
            <xdr:cNvSpPr txBox="1"/>
          </xdr:nvSpPr>
          <xdr:spPr>
            <a:xfrm>
              <a:off x="4333875" y="65746312"/>
              <a:ext cx="395108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−24</m:t>
                    </m:r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27" name="TextBox 126"/>
            <xdr:cNvSpPr txBox="1"/>
          </xdr:nvSpPr>
          <xdr:spPr>
            <a:xfrm>
              <a:off x="4333875" y="65746312"/>
              <a:ext cx="395108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−24 1/2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47625</xdr:colOff>
      <xdr:row>234</xdr:row>
      <xdr:rowOff>671512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8" name="TextBox 127"/>
            <xdr:cNvSpPr txBox="1"/>
          </xdr:nvSpPr>
          <xdr:spPr>
            <a:xfrm>
              <a:off x="4933950" y="657367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206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28" name="TextBox 127"/>
            <xdr:cNvSpPr txBox="1"/>
          </xdr:nvSpPr>
          <xdr:spPr>
            <a:xfrm>
              <a:off x="4933950" y="657367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𝐵)/206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114300</xdr:colOff>
      <xdr:row>234</xdr:row>
      <xdr:rowOff>757237</xdr:rowOff>
    </xdr:from>
    <xdr:ext cx="384016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9" name="TextBox 128"/>
            <xdr:cNvSpPr txBox="1"/>
          </xdr:nvSpPr>
          <xdr:spPr>
            <a:xfrm>
              <a:off x="8391525" y="65822512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16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29" name="TextBox 128"/>
            <xdr:cNvSpPr txBox="1"/>
          </xdr:nvSpPr>
          <xdr:spPr>
            <a:xfrm>
              <a:off x="8391525" y="65822512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16/(1 𝑡𝑜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123825</xdr:colOff>
      <xdr:row>235</xdr:row>
      <xdr:rowOff>290512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0" name="TextBox 129"/>
            <xdr:cNvSpPr txBox="1"/>
          </xdr:nvSpPr>
          <xdr:spPr>
            <a:xfrm>
              <a:off x="771525" y="676417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29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30" name="TextBox 129"/>
            <xdr:cNvSpPr txBox="1"/>
          </xdr:nvSpPr>
          <xdr:spPr>
            <a:xfrm>
              <a:off x="771525" y="676417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𝐵)/29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47625</xdr:colOff>
      <xdr:row>235</xdr:row>
      <xdr:rowOff>1376362</xdr:rowOff>
    </xdr:from>
    <xdr:ext cx="494879" cy="63523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1" name="TextBox 130"/>
            <xdr:cNvSpPr txBox="1"/>
          </xdr:nvSpPr>
          <xdr:spPr>
            <a:xfrm>
              <a:off x="3171825" y="530499637"/>
              <a:ext cx="494879" cy="6352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85</m:t>
                        </m:r>
                      </m:num>
                      <m:den>
                        <m:eqArr>
                          <m:eqArr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𝐵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𝑎𝑛𝑑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       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𝑂𝑡h𝑒𝑟𝑠</m:t>
                            </m:r>
                          </m:e>
                        </m:eqAr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31" name="TextBox 130"/>
            <xdr:cNvSpPr txBox="1"/>
          </xdr:nvSpPr>
          <xdr:spPr>
            <a:xfrm>
              <a:off x="3171825" y="530499637"/>
              <a:ext cx="494879" cy="6352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85/█(𝐴.𝐵@𝑎𝑛𝑑       @𝑂𝑡ℎ𝑒𝑟𝑠)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47625</xdr:colOff>
      <xdr:row>235</xdr:row>
      <xdr:rowOff>1414462</xdr:rowOff>
    </xdr:from>
    <xdr:ext cx="344261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2" name="TextBox 131"/>
            <xdr:cNvSpPr txBox="1"/>
          </xdr:nvSpPr>
          <xdr:spPr>
            <a:xfrm>
              <a:off x="4933950" y="68765737"/>
              <a:ext cx="344261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8409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17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32" name="TextBox 131"/>
            <xdr:cNvSpPr txBox="1"/>
          </xdr:nvSpPr>
          <xdr:spPr>
            <a:xfrm>
              <a:off x="4933950" y="68765737"/>
              <a:ext cx="344261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8409/17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95250</xdr:colOff>
      <xdr:row>235</xdr:row>
      <xdr:rowOff>452437</xdr:rowOff>
    </xdr:from>
    <xdr:ext cx="271356" cy="32034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3" name="TextBox 132"/>
            <xdr:cNvSpPr txBox="1"/>
          </xdr:nvSpPr>
          <xdr:spPr>
            <a:xfrm>
              <a:off x="8153400" y="529575712"/>
              <a:ext cx="271356" cy="3203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85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33" name="TextBox 132"/>
            <xdr:cNvSpPr txBox="1"/>
          </xdr:nvSpPr>
          <xdr:spPr>
            <a:xfrm>
              <a:off x="8153400" y="529575712"/>
              <a:ext cx="271356" cy="3203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85/(𝐴.𝐵)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12</xdr:col>
      <xdr:colOff>104775</xdr:colOff>
      <xdr:row>235</xdr:row>
      <xdr:rowOff>938212</xdr:rowOff>
    </xdr:from>
    <xdr:ext cx="65" cy="172227"/>
    <xdr:sp macro="" textlink="">
      <xdr:nvSpPr>
        <xdr:cNvPr id="134" name="TextBox 133"/>
        <xdr:cNvSpPr txBox="1"/>
      </xdr:nvSpPr>
      <xdr:spPr>
        <a:xfrm>
          <a:off x="8810625" y="5300614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236</xdr:row>
      <xdr:rowOff>438150</xdr:rowOff>
    </xdr:from>
    <xdr:ext cx="480195" cy="82244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5" name="TextBox 134"/>
            <xdr:cNvSpPr txBox="1"/>
          </xdr:nvSpPr>
          <xdr:spPr>
            <a:xfrm>
              <a:off x="438150" y="531847425"/>
              <a:ext cx="480195" cy="82244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eqArr>
                          <m:eqArr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30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29.1.14</m:t>
                            </m:r>
                          </m:e>
                        </m:eqAr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35" name="TextBox 134"/>
            <xdr:cNvSpPr txBox="1"/>
          </xdr:nvSpPr>
          <xdr:spPr>
            <a:xfrm>
              <a:off x="438150" y="531847425"/>
              <a:ext cx="480195" cy="82244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𝐵)/█(30@29.1.14)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57150</xdr:colOff>
      <xdr:row>236</xdr:row>
      <xdr:rowOff>842962</xdr:rowOff>
    </xdr:from>
    <xdr:ext cx="65" cy="172227"/>
    <xdr:sp macro="" textlink="">
      <xdr:nvSpPr>
        <xdr:cNvPr id="136" name="TextBox 135"/>
        <xdr:cNvSpPr txBox="1"/>
      </xdr:nvSpPr>
      <xdr:spPr>
        <a:xfrm>
          <a:off x="3771900" y="532252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57150</xdr:colOff>
      <xdr:row>236</xdr:row>
      <xdr:rowOff>823912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7" name="TextBox 136"/>
            <xdr:cNvSpPr txBox="1"/>
          </xdr:nvSpPr>
          <xdr:spPr>
            <a:xfrm>
              <a:off x="4943475" y="704611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180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37" name="TextBox 136"/>
            <xdr:cNvSpPr txBox="1"/>
          </xdr:nvSpPr>
          <xdr:spPr>
            <a:xfrm>
              <a:off x="4943475" y="704611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𝐵)/180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12</xdr:col>
      <xdr:colOff>38100</xdr:colOff>
      <xdr:row>236</xdr:row>
      <xdr:rowOff>804862</xdr:rowOff>
    </xdr:from>
    <xdr:ext cx="399340" cy="2223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8" name="TextBox 137"/>
            <xdr:cNvSpPr txBox="1"/>
          </xdr:nvSpPr>
          <xdr:spPr>
            <a:xfrm>
              <a:off x="8982075" y="70442137"/>
              <a:ext cx="399340" cy="2223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type m:val="skw"/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80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38" name="TextBox 137"/>
            <xdr:cNvSpPr txBox="1"/>
          </xdr:nvSpPr>
          <xdr:spPr>
            <a:xfrm>
              <a:off x="8982075" y="70442137"/>
              <a:ext cx="399340" cy="2223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80⁄32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76200</xdr:colOff>
      <xdr:row>237</xdr:row>
      <xdr:rowOff>490537</xdr:rowOff>
    </xdr:from>
    <xdr:ext cx="558294" cy="46525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9" name="TextBox 138"/>
            <xdr:cNvSpPr txBox="1"/>
          </xdr:nvSpPr>
          <xdr:spPr>
            <a:xfrm>
              <a:off x="514350" y="534185812"/>
              <a:ext cx="558294" cy="4652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eqArr>
                          <m:eqArr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31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3.3.2014</m:t>
                            </m:r>
                          </m:e>
                        </m:eqAr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39" name="TextBox 138"/>
            <xdr:cNvSpPr txBox="1"/>
          </xdr:nvSpPr>
          <xdr:spPr>
            <a:xfrm>
              <a:off x="514350" y="534185812"/>
              <a:ext cx="558294" cy="4652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𝐵)/█(31@3.3.2014)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142875</xdr:colOff>
      <xdr:row>238</xdr:row>
      <xdr:rowOff>719137</xdr:rowOff>
    </xdr:from>
    <xdr:ext cx="402098" cy="4651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0" name="TextBox 139"/>
            <xdr:cNvSpPr txBox="1"/>
          </xdr:nvSpPr>
          <xdr:spPr>
            <a:xfrm>
              <a:off x="790575" y="74928412"/>
              <a:ext cx="402098" cy="465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eqArr>
                          <m:eqArr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32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5.5.14</m:t>
                            </m:r>
                          </m:e>
                        </m:eqAr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40" name="TextBox 139"/>
            <xdr:cNvSpPr txBox="1"/>
          </xdr:nvSpPr>
          <xdr:spPr>
            <a:xfrm>
              <a:off x="790575" y="74928412"/>
              <a:ext cx="402098" cy="465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𝐵)/█(32@5.5.14)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2</xdr:col>
      <xdr:colOff>1800225</xdr:colOff>
      <xdr:row>238</xdr:row>
      <xdr:rowOff>719137</xdr:rowOff>
    </xdr:from>
    <xdr:ext cx="551305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1" name="TextBox 140"/>
            <xdr:cNvSpPr txBox="1"/>
          </xdr:nvSpPr>
          <xdr:spPr>
            <a:xfrm>
              <a:off x="3124200" y="74928412"/>
              <a:ext cx="551305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−66</m:t>
                    </m:r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20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100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41" name="TextBox 140"/>
            <xdr:cNvSpPr txBox="1"/>
          </xdr:nvSpPr>
          <xdr:spPr>
            <a:xfrm>
              <a:off x="3124200" y="74928412"/>
              <a:ext cx="551305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−66 20/100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152400</xdr:colOff>
      <xdr:row>238</xdr:row>
      <xdr:rowOff>719137</xdr:rowOff>
    </xdr:from>
    <xdr:ext cx="384016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2" name="TextBox 141"/>
            <xdr:cNvSpPr txBox="1"/>
          </xdr:nvSpPr>
          <xdr:spPr>
            <a:xfrm>
              <a:off x="3810000" y="74928412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16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42" name="TextBox 141"/>
            <xdr:cNvSpPr txBox="1"/>
          </xdr:nvSpPr>
          <xdr:spPr>
            <a:xfrm>
              <a:off x="3810000" y="74928412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16/(1 𝑡𝑜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47625</xdr:colOff>
      <xdr:row>238</xdr:row>
      <xdr:rowOff>719137</xdr:rowOff>
    </xdr:from>
    <xdr:ext cx="396712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3" name="TextBox 142"/>
            <xdr:cNvSpPr txBox="1"/>
          </xdr:nvSpPr>
          <xdr:spPr>
            <a:xfrm>
              <a:off x="4371975" y="74928412"/>
              <a:ext cx="396712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4.32</m:t>
                    </m:r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43" name="TextBox 142"/>
            <xdr:cNvSpPr txBox="1"/>
          </xdr:nvSpPr>
          <xdr:spPr>
            <a:xfrm>
              <a:off x="4371975" y="74928412"/>
              <a:ext cx="396712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4.32 1/2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38100</xdr:colOff>
      <xdr:row>238</xdr:row>
      <xdr:rowOff>728662</xdr:rowOff>
    </xdr:from>
    <xdr:ext cx="483402" cy="19845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4" name="TextBox 143"/>
            <xdr:cNvSpPr txBox="1"/>
          </xdr:nvSpPr>
          <xdr:spPr>
            <a:xfrm>
              <a:off x="4381500" y="536709937"/>
              <a:ext cx="483402" cy="19845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type m:val="skw"/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𝑐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44" name="TextBox 143"/>
            <xdr:cNvSpPr txBox="1"/>
          </xdr:nvSpPr>
          <xdr:spPr>
            <a:xfrm>
              <a:off x="4381500" y="536709937"/>
              <a:ext cx="483402" cy="19845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𝐵)⁄𝑐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85725</xdr:colOff>
      <xdr:row>238</xdr:row>
      <xdr:rowOff>709612</xdr:rowOff>
    </xdr:from>
    <xdr:ext cx="384016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5" name="TextBox 144"/>
            <xdr:cNvSpPr txBox="1"/>
          </xdr:nvSpPr>
          <xdr:spPr>
            <a:xfrm>
              <a:off x="8362950" y="74918887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16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45" name="TextBox 144"/>
            <xdr:cNvSpPr txBox="1"/>
          </xdr:nvSpPr>
          <xdr:spPr>
            <a:xfrm>
              <a:off x="8362950" y="74918887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16/(1 𝑡𝑜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114300</xdr:colOff>
      <xdr:row>239</xdr:row>
      <xdr:rowOff>823912</xdr:rowOff>
    </xdr:from>
    <xdr:ext cx="480196" cy="46461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6" name="TextBox 145"/>
            <xdr:cNvSpPr txBox="1"/>
          </xdr:nvSpPr>
          <xdr:spPr>
            <a:xfrm>
              <a:off x="762000" y="77319187"/>
              <a:ext cx="480196" cy="4646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eqArr>
                          <m:eqArr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33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17.7.14</m:t>
                            </m:r>
                          </m:e>
                        </m:eqAr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46" name="TextBox 145"/>
            <xdr:cNvSpPr txBox="1"/>
          </xdr:nvSpPr>
          <xdr:spPr>
            <a:xfrm>
              <a:off x="762000" y="77319187"/>
              <a:ext cx="480196" cy="4646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𝐵)/█(33@17.7.14)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0</xdr:colOff>
      <xdr:row>239</xdr:row>
      <xdr:rowOff>947737</xdr:rowOff>
    </xdr:from>
    <xdr:ext cx="65" cy="172227"/>
    <xdr:sp macro="" textlink="">
      <xdr:nvSpPr>
        <xdr:cNvPr id="147" name="TextBox 146"/>
        <xdr:cNvSpPr txBox="1"/>
      </xdr:nvSpPr>
      <xdr:spPr>
        <a:xfrm>
          <a:off x="3714750" y="5392150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66675</xdr:colOff>
      <xdr:row>239</xdr:row>
      <xdr:rowOff>1423987</xdr:rowOff>
    </xdr:from>
    <xdr:ext cx="422360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8" name="TextBox 147"/>
            <xdr:cNvSpPr txBox="1"/>
          </xdr:nvSpPr>
          <xdr:spPr>
            <a:xfrm>
              <a:off x="4410075" y="539691262"/>
              <a:ext cx="422360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18397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18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48" name="TextBox 147"/>
            <xdr:cNvSpPr txBox="1"/>
          </xdr:nvSpPr>
          <xdr:spPr>
            <a:xfrm>
              <a:off x="4410075" y="539691262"/>
              <a:ext cx="422360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18397/18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12</xdr:col>
      <xdr:colOff>9525</xdr:colOff>
      <xdr:row>239</xdr:row>
      <xdr:rowOff>785812</xdr:rowOff>
    </xdr:from>
    <xdr:ext cx="65" cy="172227"/>
    <xdr:sp macro="" textlink="">
      <xdr:nvSpPr>
        <xdr:cNvPr id="149" name="TextBox 148"/>
        <xdr:cNvSpPr txBox="1"/>
      </xdr:nvSpPr>
      <xdr:spPr>
        <a:xfrm>
          <a:off x="8715375" y="539053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152400</xdr:colOff>
      <xdr:row>240</xdr:row>
      <xdr:rowOff>690562</xdr:rowOff>
    </xdr:from>
    <xdr:ext cx="480196" cy="46461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0" name="TextBox 149"/>
            <xdr:cNvSpPr txBox="1"/>
          </xdr:nvSpPr>
          <xdr:spPr>
            <a:xfrm>
              <a:off x="800100" y="79471837"/>
              <a:ext cx="480196" cy="4646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eqArr>
                          <m:eqArr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34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22.7.14</m:t>
                            </m:r>
                          </m:e>
                        </m:eqAr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50" name="TextBox 149"/>
            <xdr:cNvSpPr txBox="1"/>
          </xdr:nvSpPr>
          <xdr:spPr>
            <a:xfrm>
              <a:off x="800100" y="79471837"/>
              <a:ext cx="480196" cy="4646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𝐵)/█(34@22.7.14)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57150</xdr:colOff>
      <xdr:row>240</xdr:row>
      <xdr:rowOff>1357312</xdr:rowOff>
    </xdr:from>
    <xdr:ext cx="497251" cy="63523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1" name="TextBox 150"/>
            <xdr:cNvSpPr txBox="1"/>
          </xdr:nvSpPr>
          <xdr:spPr>
            <a:xfrm>
              <a:off x="3714750" y="80138587"/>
              <a:ext cx="497251" cy="6352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85</m:t>
                        </m:r>
                      </m:num>
                      <m:den>
                        <m:eqArr>
                          <m:eqArr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𝐵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𝑎𝑛𝑑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𝑂𝑡h𝑒𝑟𝑠</m:t>
                            </m:r>
                          </m:e>
                        </m:eqAr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51" name="TextBox 150"/>
            <xdr:cNvSpPr txBox="1"/>
          </xdr:nvSpPr>
          <xdr:spPr>
            <a:xfrm>
              <a:off x="3714750" y="80138587"/>
              <a:ext cx="497251" cy="6352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85/█(𝐴.𝐵@𝑎𝑛𝑑@ 𝑂𝑡ℎ𝑒𝑟𝑠)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28575</xdr:colOff>
      <xdr:row>240</xdr:row>
      <xdr:rowOff>842962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2" name="TextBox 151"/>
            <xdr:cNvSpPr txBox="1"/>
          </xdr:nvSpPr>
          <xdr:spPr>
            <a:xfrm>
              <a:off x="4914900" y="796242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26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52" name="TextBox 151"/>
            <xdr:cNvSpPr txBox="1"/>
          </xdr:nvSpPr>
          <xdr:spPr>
            <a:xfrm>
              <a:off x="4914900" y="796242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𝐵)/26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123825</xdr:colOff>
      <xdr:row>240</xdr:row>
      <xdr:rowOff>1319212</xdr:rowOff>
    </xdr:from>
    <xdr:ext cx="466218" cy="63523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3" name="TextBox 152"/>
            <xdr:cNvSpPr txBox="1"/>
          </xdr:nvSpPr>
          <xdr:spPr>
            <a:xfrm>
              <a:off x="8401050" y="80100487"/>
              <a:ext cx="466218" cy="6352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85</m:t>
                        </m:r>
                      </m:num>
                      <m:den>
                        <m:eqArr>
                          <m:eqArr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𝐵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𝐴𝑛𝑑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𝑂𝑡h𝑒𝑟𝑠</m:t>
                            </m:r>
                          </m:e>
                        </m:eqAr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53" name="TextBox 152"/>
            <xdr:cNvSpPr txBox="1"/>
          </xdr:nvSpPr>
          <xdr:spPr>
            <a:xfrm>
              <a:off x="8401050" y="80100487"/>
              <a:ext cx="466218" cy="6352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85/█(𝐴.𝐵 @𝐴𝑛𝑑@𝑂𝑡ℎ𝑒𝑟𝑠)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12</xdr:col>
      <xdr:colOff>57150</xdr:colOff>
      <xdr:row>240</xdr:row>
      <xdr:rowOff>938212</xdr:rowOff>
    </xdr:from>
    <xdr:ext cx="65" cy="172227"/>
    <xdr:sp macro="" textlink="">
      <xdr:nvSpPr>
        <xdr:cNvPr id="154" name="TextBox 153"/>
        <xdr:cNvSpPr txBox="1"/>
      </xdr:nvSpPr>
      <xdr:spPr>
        <a:xfrm>
          <a:off x="8763000" y="5414914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85725</xdr:colOff>
      <xdr:row>241</xdr:row>
      <xdr:rowOff>833437</xdr:rowOff>
    </xdr:from>
    <xdr:ext cx="480196" cy="46807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5" name="TextBox 154"/>
            <xdr:cNvSpPr txBox="1"/>
          </xdr:nvSpPr>
          <xdr:spPr>
            <a:xfrm>
              <a:off x="733425" y="81900712"/>
              <a:ext cx="480196" cy="4680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eqArr>
                          <m:eqArr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35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22.7.14</m:t>
                            </m:r>
                          </m:e>
                        </m:eqAr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55" name="TextBox 154"/>
            <xdr:cNvSpPr txBox="1"/>
          </xdr:nvSpPr>
          <xdr:spPr>
            <a:xfrm>
              <a:off x="733425" y="81900712"/>
              <a:ext cx="480196" cy="4680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𝐵)/█(35@22.7.14)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219075</xdr:colOff>
      <xdr:row>241</xdr:row>
      <xdr:rowOff>1376362</xdr:rowOff>
    </xdr:from>
    <xdr:ext cx="271356" cy="32034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6" name="TextBox 155"/>
            <xdr:cNvSpPr txBox="1"/>
          </xdr:nvSpPr>
          <xdr:spPr>
            <a:xfrm>
              <a:off x="3876675" y="82443637"/>
              <a:ext cx="271356" cy="3203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85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56" name="TextBox 155"/>
            <xdr:cNvSpPr txBox="1"/>
          </xdr:nvSpPr>
          <xdr:spPr>
            <a:xfrm>
              <a:off x="3876675" y="82443637"/>
              <a:ext cx="271356" cy="3203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85/(𝐴.𝐵)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57150</xdr:colOff>
      <xdr:row>241</xdr:row>
      <xdr:rowOff>814387</xdr:rowOff>
    </xdr:from>
    <xdr:ext cx="518540" cy="33111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7" name="TextBox 156"/>
            <xdr:cNvSpPr txBox="1"/>
          </xdr:nvSpPr>
          <xdr:spPr>
            <a:xfrm>
              <a:off x="4400550" y="543653662"/>
              <a:ext cx="518540" cy="3311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𝐶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26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57" name="TextBox 156"/>
            <xdr:cNvSpPr txBox="1"/>
          </xdr:nvSpPr>
          <xdr:spPr>
            <a:xfrm>
              <a:off x="4400550" y="543653662"/>
              <a:ext cx="518540" cy="3311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𝐵/𝐶)/26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171450</xdr:colOff>
      <xdr:row>241</xdr:row>
      <xdr:rowOff>1404937</xdr:rowOff>
    </xdr:from>
    <xdr:ext cx="271356" cy="32034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8" name="TextBox 157"/>
            <xdr:cNvSpPr txBox="1"/>
          </xdr:nvSpPr>
          <xdr:spPr>
            <a:xfrm>
              <a:off x="8534400" y="82472212"/>
              <a:ext cx="271356" cy="3203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85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58" name="TextBox 157"/>
            <xdr:cNvSpPr txBox="1"/>
          </xdr:nvSpPr>
          <xdr:spPr>
            <a:xfrm>
              <a:off x="8534400" y="82472212"/>
              <a:ext cx="271356" cy="3203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85/(𝐴.𝐵)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76200</xdr:colOff>
      <xdr:row>242</xdr:row>
      <xdr:rowOff>623887</xdr:rowOff>
    </xdr:from>
    <xdr:ext cx="480196" cy="46525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9" name="TextBox 158"/>
            <xdr:cNvSpPr txBox="1"/>
          </xdr:nvSpPr>
          <xdr:spPr>
            <a:xfrm>
              <a:off x="723900" y="83977162"/>
              <a:ext cx="480196" cy="4652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eqArr>
                          <m:eqArr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36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2.10.14</m:t>
                            </m:r>
                          </m:e>
                        </m:eqAr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59" name="TextBox 158"/>
            <xdr:cNvSpPr txBox="1"/>
          </xdr:nvSpPr>
          <xdr:spPr>
            <a:xfrm>
              <a:off x="723900" y="83977162"/>
              <a:ext cx="480196" cy="4652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𝐵)/█(36@2.10.14)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142875</xdr:colOff>
      <xdr:row>242</xdr:row>
      <xdr:rowOff>719137</xdr:rowOff>
    </xdr:from>
    <xdr:ext cx="384015" cy="32149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0" name="TextBox 159"/>
            <xdr:cNvSpPr txBox="1"/>
          </xdr:nvSpPr>
          <xdr:spPr>
            <a:xfrm>
              <a:off x="3267075" y="545844412"/>
              <a:ext cx="384015" cy="321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1/1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60" name="TextBox 159"/>
            <xdr:cNvSpPr txBox="1"/>
          </xdr:nvSpPr>
          <xdr:spPr>
            <a:xfrm>
              <a:off x="3267075" y="545844412"/>
              <a:ext cx="384015" cy="321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1/1)/(1 𝑡𝑜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19050</xdr:colOff>
      <xdr:row>242</xdr:row>
      <xdr:rowOff>795337</xdr:rowOff>
    </xdr:from>
    <xdr:ext cx="416204" cy="23897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1" name="TextBox 160"/>
            <xdr:cNvSpPr txBox="1"/>
          </xdr:nvSpPr>
          <xdr:spPr>
            <a:xfrm>
              <a:off x="3733800" y="545920612"/>
              <a:ext cx="416204" cy="238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/>
                <a:t>0</a:t>
              </a:r>
              <a14:m>
                <m:oMath xmlns:m="http://schemas.openxmlformats.org/officeDocument/2006/math">
                  <m:r>
                    <a:rPr lang="en-US" sz="1100" b="0" i="1">
                      <a:latin typeface="Cambria Math" panose="02040503050406030204" pitchFamily="18" charset="0"/>
                    </a:rPr>
                    <m:t>−33</m:t>
                  </m:r>
                  <m:f>
                    <m:f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sz="1100" b="0" i="1">
                          <a:latin typeface="Cambria Math" panose="02040503050406030204" pitchFamily="18" charset="0"/>
                        </a:rPr>
                        <m:t>1</m:t>
                      </m:r>
                    </m:num>
                    <m:den>
                      <m:r>
                        <a:rPr lang="en-US" sz="1100" b="0" i="1">
                          <a:latin typeface="Cambria Math" panose="02040503050406030204" pitchFamily="18" charset="0"/>
                        </a:rPr>
                        <m:t>4</m:t>
                      </m:r>
                    </m:den>
                  </m:f>
                </m:oMath>
              </a14:m>
              <a:endParaRPr lang="en-US" sz="1100"/>
            </a:p>
          </xdr:txBody>
        </xdr:sp>
      </mc:Choice>
      <mc:Fallback xmlns="">
        <xdr:sp macro="" textlink="">
          <xdr:nvSpPr>
            <xdr:cNvPr id="161" name="TextBox 160"/>
            <xdr:cNvSpPr txBox="1"/>
          </xdr:nvSpPr>
          <xdr:spPr>
            <a:xfrm>
              <a:off x="3733800" y="545920612"/>
              <a:ext cx="416204" cy="238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/>
                <a:t>0</a:t>
              </a:r>
              <a:r>
                <a:rPr lang="en-US" sz="1100" b="0" i="0">
                  <a:latin typeface="Cambria Math" panose="02040503050406030204" pitchFamily="18" charset="0"/>
                </a:rPr>
                <a:t>−33 1/4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85725</xdr:colOff>
      <xdr:row>242</xdr:row>
      <xdr:rowOff>652462</xdr:rowOff>
    </xdr:from>
    <xdr:ext cx="384016" cy="32149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2" name="TextBox 161"/>
            <xdr:cNvSpPr txBox="1"/>
          </xdr:nvSpPr>
          <xdr:spPr>
            <a:xfrm>
              <a:off x="8448675" y="84005737"/>
              <a:ext cx="384016" cy="321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1/1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62" name="TextBox 161"/>
            <xdr:cNvSpPr txBox="1"/>
          </xdr:nvSpPr>
          <xdr:spPr>
            <a:xfrm>
              <a:off x="8448675" y="84005737"/>
              <a:ext cx="384016" cy="321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1/1)/(1 𝑡𝑜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114300</xdr:colOff>
      <xdr:row>242</xdr:row>
      <xdr:rowOff>1366837</xdr:rowOff>
    </xdr:from>
    <xdr:ext cx="384016" cy="32149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3" name="TextBox 162"/>
            <xdr:cNvSpPr txBox="1"/>
          </xdr:nvSpPr>
          <xdr:spPr>
            <a:xfrm>
              <a:off x="8477250" y="84720112"/>
              <a:ext cx="384016" cy="321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275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63" name="TextBox 162"/>
            <xdr:cNvSpPr txBox="1"/>
          </xdr:nvSpPr>
          <xdr:spPr>
            <a:xfrm>
              <a:off x="8477250" y="84720112"/>
              <a:ext cx="384016" cy="321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275/(1 𝑡𝑜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142875</xdr:colOff>
      <xdr:row>242</xdr:row>
      <xdr:rowOff>1338262</xdr:rowOff>
    </xdr:from>
    <xdr:ext cx="384016" cy="32149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4" name="TextBox 163"/>
            <xdr:cNvSpPr txBox="1"/>
          </xdr:nvSpPr>
          <xdr:spPr>
            <a:xfrm>
              <a:off x="3800475" y="84691537"/>
              <a:ext cx="384016" cy="321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275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64" name="TextBox 163"/>
            <xdr:cNvSpPr txBox="1"/>
          </xdr:nvSpPr>
          <xdr:spPr>
            <a:xfrm>
              <a:off x="3800475" y="84691537"/>
              <a:ext cx="384016" cy="321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275/(1 𝑡𝑜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12</xdr:col>
      <xdr:colOff>38100</xdr:colOff>
      <xdr:row>242</xdr:row>
      <xdr:rowOff>909637</xdr:rowOff>
    </xdr:from>
    <xdr:ext cx="65" cy="172227"/>
    <xdr:sp macro="" textlink="">
      <xdr:nvSpPr>
        <xdr:cNvPr id="165" name="TextBox 164"/>
        <xdr:cNvSpPr txBox="1"/>
      </xdr:nvSpPr>
      <xdr:spPr>
        <a:xfrm>
          <a:off x="8743950" y="546034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104775</xdr:colOff>
      <xdr:row>243</xdr:row>
      <xdr:rowOff>528637</xdr:rowOff>
    </xdr:from>
    <xdr:ext cx="480196" cy="46525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6" name="TextBox 165"/>
            <xdr:cNvSpPr txBox="1"/>
          </xdr:nvSpPr>
          <xdr:spPr>
            <a:xfrm>
              <a:off x="752475" y="86167912"/>
              <a:ext cx="480196" cy="4652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eqArr>
                          <m:eqArr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37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2.10.14</m:t>
                            </m:r>
                          </m:e>
                        </m:eqAr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66" name="TextBox 165"/>
            <xdr:cNvSpPr txBox="1"/>
          </xdr:nvSpPr>
          <xdr:spPr>
            <a:xfrm>
              <a:off x="752475" y="86167912"/>
              <a:ext cx="480196" cy="4652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𝐵)/█(37@2.10.14)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161925</xdr:colOff>
      <xdr:row>243</xdr:row>
      <xdr:rowOff>1662112</xdr:rowOff>
    </xdr:from>
    <xdr:ext cx="65" cy="172227"/>
    <xdr:sp macro="" textlink="">
      <xdr:nvSpPr>
        <xdr:cNvPr id="167" name="TextBox 166"/>
        <xdr:cNvSpPr txBox="1"/>
      </xdr:nvSpPr>
      <xdr:spPr>
        <a:xfrm>
          <a:off x="3286125" y="549073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66675</xdr:colOff>
      <xdr:row>243</xdr:row>
      <xdr:rowOff>957262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8" name="TextBox 167"/>
            <xdr:cNvSpPr txBox="1"/>
          </xdr:nvSpPr>
          <xdr:spPr>
            <a:xfrm>
              <a:off x="4953000" y="865965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36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68" name="TextBox 167"/>
            <xdr:cNvSpPr txBox="1"/>
          </xdr:nvSpPr>
          <xdr:spPr>
            <a:xfrm>
              <a:off x="4953000" y="865965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𝐵)/36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152400</xdr:colOff>
      <xdr:row>243</xdr:row>
      <xdr:rowOff>1652587</xdr:rowOff>
    </xdr:from>
    <xdr:ext cx="65" cy="172227"/>
    <xdr:sp macro="" textlink="">
      <xdr:nvSpPr>
        <xdr:cNvPr id="169" name="TextBox 168"/>
        <xdr:cNvSpPr txBox="1"/>
      </xdr:nvSpPr>
      <xdr:spPr>
        <a:xfrm>
          <a:off x="8210550" y="549063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12</xdr:col>
      <xdr:colOff>38100</xdr:colOff>
      <xdr:row>243</xdr:row>
      <xdr:rowOff>747712</xdr:rowOff>
    </xdr:from>
    <xdr:ext cx="65" cy="172227"/>
    <xdr:sp macro="" textlink="">
      <xdr:nvSpPr>
        <xdr:cNvPr id="170" name="TextBox 169"/>
        <xdr:cNvSpPr txBox="1"/>
      </xdr:nvSpPr>
      <xdr:spPr>
        <a:xfrm>
          <a:off x="8743950" y="548158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85725</xdr:colOff>
      <xdr:row>244</xdr:row>
      <xdr:rowOff>642937</xdr:rowOff>
    </xdr:from>
    <xdr:ext cx="558294" cy="46525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1" name="TextBox 170"/>
            <xdr:cNvSpPr txBox="1"/>
          </xdr:nvSpPr>
          <xdr:spPr>
            <a:xfrm>
              <a:off x="733425" y="88568212"/>
              <a:ext cx="558294" cy="4652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</m:num>
                      <m:den>
                        <m:eqArr>
                          <m:eqArr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38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13.11.14</m:t>
                            </m:r>
                          </m:e>
                        </m:eqAr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71" name="TextBox 170"/>
            <xdr:cNvSpPr txBox="1"/>
          </xdr:nvSpPr>
          <xdr:spPr>
            <a:xfrm>
              <a:off x="733425" y="88568212"/>
              <a:ext cx="558294" cy="4652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 )/█(38@13.11.14)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142875</xdr:colOff>
      <xdr:row>244</xdr:row>
      <xdr:rowOff>1443037</xdr:rowOff>
    </xdr:from>
    <xdr:ext cx="445956" cy="63171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2" name="TextBox 171"/>
            <xdr:cNvSpPr txBox="1"/>
          </xdr:nvSpPr>
          <xdr:spPr>
            <a:xfrm>
              <a:off x="3800475" y="89368312"/>
              <a:ext cx="445956" cy="63171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40</m:t>
                        </m:r>
                      </m:num>
                      <m:den>
                        <m:eqArr>
                          <m:eqArr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1.2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𝑎𝑛𝑑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𝑜𝑡h𝑒𝑟𝑠</m:t>
                            </m:r>
                          </m:e>
                        </m:eqAr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72" name="TextBox 171"/>
            <xdr:cNvSpPr txBox="1"/>
          </xdr:nvSpPr>
          <xdr:spPr>
            <a:xfrm>
              <a:off x="3800475" y="89368312"/>
              <a:ext cx="445956" cy="63171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40/█(1.2@𝑎𝑛𝑑@𝑜𝑡ℎ𝑒𝑟𝑠)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104775</xdr:colOff>
      <xdr:row>244</xdr:row>
      <xdr:rowOff>871537</xdr:rowOff>
    </xdr:from>
    <xdr:ext cx="65" cy="172227"/>
    <xdr:sp macro="" textlink="">
      <xdr:nvSpPr>
        <xdr:cNvPr id="173" name="TextBox 172"/>
        <xdr:cNvSpPr txBox="1"/>
      </xdr:nvSpPr>
      <xdr:spPr>
        <a:xfrm>
          <a:off x="3819525" y="5505688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76200</xdr:colOff>
      <xdr:row>244</xdr:row>
      <xdr:rowOff>976312</xdr:rowOff>
    </xdr:from>
    <xdr:ext cx="389979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4" name="TextBox 173"/>
            <xdr:cNvSpPr txBox="1"/>
          </xdr:nvSpPr>
          <xdr:spPr>
            <a:xfrm>
              <a:off x="4962525" y="88901587"/>
              <a:ext cx="389979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9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74" name="TextBox 173"/>
            <xdr:cNvSpPr txBox="1"/>
          </xdr:nvSpPr>
          <xdr:spPr>
            <a:xfrm>
              <a:off x="4962525" y="88901587"/>
              <a:ext cx="389979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 )/9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12</xdr:col>
      <xdr:colOff>28575</xdr:colOff>
      <xdr:row>244</xdr:row>
      <xdr:rowOff>719137</xdr:rowOff>
    </xdr:from>
    <xdr:ext cx="65" cy="172227"/>
    <xdr:sp macro="" textlink="">
      <xdr:nvSpPr>
        <xdr:cNvPr id="175" name="TextBox 174"/>
        <xdr:cNvSpPr txBox="1"/>
      </xdr:nvSpPr>
      <xdr:spPr>
        <a:xfrm>
          <a:off x="8734425" y="55041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95250</xdr:colOff>
      <xdr:row>244</xdr:row>
      <xdr:rowOff>185737</xdr:rowOff>
    </xdr:from>
    <xdr:ext cx="65" cy="172227"/>
    <xdr:sp macro="" textlink="">
      <xdr:nvSpPr>
        <xdr:cNvPr id="176" name="TextBox 175"/>
        <xdr:cNvSpPr txBox="1"/>
      </xdr:nvSpPr>
      <xdr:spPr>
        <a:xfrm>
          <a:off x="8153400" y="5498830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66675</xdr:colOff>
      <xdr:row>245</xdr:row>
      <xdr:rowOff>700087</xdr:rowOff>
    </xdr:from>
    <xdr:ext cx="480196" cy="4651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7" name="TextBox 176"/>
            <xdr:cNvSpPr txBox="1"/>
          </xdr:nvSpPr>
          <xdr:spPr>
            <a:xfrm>
              <a:off x="714375" y="90911362"/>
              <a:ext cx="480196" cy="465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eqArr>
                          <m:eqArr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39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21.1.15</m:t>
                            </m:r>
                          </m:e>
                        </m:eqAr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77" name="TextBox 176"/>
            <xdr:cNvSpPr txBox="1"/>
          </xdr:nvSpPr>
          <xdr:spPr>
            <a:xfrm>
              <a:off x="714375" y="90911362"/>
              <a:ext cx="480196" cy="465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𝐵)/█(39@21.1.15)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247650</xdr:colOff>
      <xdr:row>245</xdr:row>
      <xdr:rowOff>1490662</xdr:rowOff>
    </xdr:from>
    <xdr:ext cx="65" cy="172227"/>
    <xdr:sp macro="" textlink="">
      <xdr:nvSpPr>
        <xdr:cNvPr id="178" name="TextBox 177"/>
        <xdr:cNvSpPr txBox="1"/>
      </xdr:nvSpPr>
      <xdr:spPr>
        <a:xfrm>
          <a:off x="3371850" y="553473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57150</xdr:colOff>
      <xdr:row>245</xdr:row>
      <xdr:rowOff>1195387</xdr:rowOff>
    </xdr:from>
    <xdr:ext cx="358944" cy="46410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9" name="TextBox 178"/>
            <xdr:cNvSpPr txBox="1"/>
          </xdr:nvSpPr>
          <xdr:spPr>
            <a:xfrm>
              <a:off x="4943475" y="91406662"/>
              <a:ext cx="358944" cy="46410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eqArr>
                          <m:eqArr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76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77</m:t>
                            </m:r>
                          </m:e>
                        </m:eqAr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79" name="TextBox 178"/>
            <xdr:cNvSpPr txBox="1"/>
          </xdr:nvSpPr>
          <xdr:spPr>
            <a:xfrm>
              <a:off x="4943475" y="91406662"/>
              <a:ext cx="358944" cy="46410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𝐵)/█(76@77)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247650</xdr:colOff>
      <xdr:row>245</xdr:row>
      <xdr:rowOff>433387</xdr:rowOff>
    </xdr:from>
    <xdr:ext cx="65" cy="172227"/>
    <xdr:sp macro="" textlink="">
      <xdr:nvSpPr>
        <xdr:cNvPr id="180" name="TextBox 179"/>
        <xdr:cNvSpPr txBox="1"/>
      </xdr:nvSpPr>
      <xdr:spPr>
        <a:xfrm>
          <a:off x="8305800" y="552416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12</xdr:col>
      <xdr:colOff>9525</xdr:colOff>
      <xdr:row>245</xdr:row>
      <xdr:rowOff>719137</xdr:rowOff>
    </xdr:from>
    <xdr:ext cx="65" cy="172227"/>
    <xdr:sp macro="" textlink="">
      <xdr:nvSpPr>
        <xdr:cNvPr id="181" name="TextBox 180"/>
        <xdr:cNvSpPr txBox="1"/>
      </xdr:nvSpPr>
      <xdr:spPr>
        <a:xfrm>
          <a:off x="8715375" y="552702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47625</xdr:colOff>
      <xdr:row>246</xdr:row>
      <xdr:rowOff>633412</xdr:rowOff>
    </xdr:from>
    <xdr:ext cx="636393" cy="46525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2" name="TextBox 181"/>
            <xdr:cNvSpPr txBox="1"/>
          </xdr:nvSpPr>
          <xdr:spPr>
            <a:xfrm>
              <a:off x="695325" y="93130687"/>
              <a:ext cx="636393" cy="4652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eqArr>
                          <m:eqArr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40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21.1.2015</m:t>
                            </m:r>
                          </m:e>
                        </m:eqAr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82" name="TextBox 181"/>
            <xdr:cNvSpPr txBox="1"/>
          </xdr:nvSpPr>
          <xdr:spPr>
            <a:xfrm>
              <a:off x="695325" y="93130687"/>
              <a:ext cx="636393" cy="4652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𝐵)/█(40@21.1.2015)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57150</xdr:colOff>
      <xdr:row>246</xdr:row>
      <xdr:rowOff>890587</xdr:rowOff>
    </xdr:from>
    <xdr:ext cx="65" cy="172227"/>
    <xdr:sp macro="" textlink="">
      <xdr:nvSpPr>
        <xdr:cNvPr id="183" name="TextBox 182"/>
        <xdr:cNvSpPr txBox="1"/>
      </xdr:nvSpPr>
      <xdr:spPr>
        <a:xfrm>
          <a:off x="3771900" y="55515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104775</xdr:colOff>
      <xdr:row>246</xdr:row>
      <xdr:rowOff>385762</xdr:rowOff>
    </xdr:from>
    <xdr:ext cx="518540" cy="32085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4" name="TextBox 183"/>
            <xdr:cNvSpPr txBox="1"/>
          </xdr:nvSpPr>
          <xdr:spPr>
            <a:xfrm>
              <a:off x="4448175" y="554655037"/>
              <a:ext cx="518540" cy="32085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𝐶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17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84" name="TextBox 183"/>
            <xdr:cNvSpPr txBox="1"/>
          </xdr:nvSpPr>
          <xdr:spPr>
            <a:xfrm>
              <a:off x="4448175" y="554655037"/>
              <a:ext cx="518540" cy="32085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𝐵/𝐶)/17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76200</xdr:colOff>
      <xdr:row>247</xdr:row>
      <xdr:rowOff>776287</xdr:rowOff>
    </xdr:from>
    <xdr:ext cx="480196" cy="4651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5" name="TextBox 184"/>
            <xdr:cNvSpPr txBox="1"/>
          </xdr:nvSpPr>
          <xdr:spPr>
            <a:xfrm>
              <a:off x="723900" y="95559562"/>
              <a:ext cx="480196" cy="465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eqArr>
                          <m:eqArr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41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24.2.15</m:t>
                            </m:r>
                          </m:e>
                        </m:eqAr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85" name="TextBox 184"/>
            <xdr:cNvSpPr txBox="1"/>
          </xdr:nvSpPr>
          <xdr:spPr>
            <a:xfrm>
              <a:off x="723900" y="95559562"/>
              <a:ext cx="480196" cy="465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𝐵)/█(41@24.2.15)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114300</xdr:colOff>
      <xdr:row>247</xdr:row>
      <xdr:rowOff>538162</xdr:rowOff>
    </xdr:from>
    <xdr:ext cx="387991" cy="63177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6" name="TextBox 185"/>
            <xdr:cNvSpPr txBox="1"/>
          </xdr:nvSpPr>
          <xdr:spPr>
            <a:xfrm>
              <a:off x="3771900" y="95321437"/>
              <a:ext cx="387991" cy="6317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142</m:t>
                        </m:r>
                      </m:num>
                      <m:den>
                        <m:eqArr>
                          <m:eqArr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1 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𝑡𝑜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 4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𝑎𝑛𝑑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𝑂𝑡𝑒𝑟𝑠</m:t>
                            </m:r>
                          </m:e>
                        </m:eqAr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86" name="TextBox 185"/>
            <xdr:cNvSpPr txBox="1"/>
          </xdr:nvSpPr>
          <xdr:spPr>
            <a:xfrm>
              <a:off x="3771900" y="95321437"/>
              <a:ext cx="387991" cy="6317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142/█(1 𝑡𝑜 4@𝑎𝑛𝑑@𝑂𝑡𝑒𝑟𝑠)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38100</xdr:colOff>
      <xdr:row>247</xdr:row>
      <xdr:rowOff>928687</xdr:rowOff>
    </xdr:from>
    <xdr:ext cx="65" cy="172227"/>
    <xdr:sp macro="" textlink="">
      <xdr:nvSpPr>
        <xdr:cNvPr id="187" name="TextBox 186"/>
        <xdr:cNvSpPr txBox="1"/>
      </xdr:nvSpPr>
      <xdr:spPr>
        <a:xfrm>
          <a:off x="3752850" y="557483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12</xdr:col>
      <xdr:colOff>57150</xdr:colOff>
      <xdr:row>247</xdr:row>
      <xdr:rowOff>1004887</xdr:rowOff>
    </xdr:from>
    <xdr:ext cx="65" cy="172227"/>
    <xdr:sp macro="" textlink="">
      <xdr:nvSpPr>
        <xdr:cNvPr id="188" name="TextBox 187"/>
        <xdr:cNvSpPr txBox="1"/>
      </xdr:nvSpPr>
      <xdr:spPr>
        <a:xfrm>
          <a:off x="8763000" y="5575601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152400</xdr:colOff>
      <xdr:row>248</xdr:row>
      <xdr:rowOff>709612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9" name="TextBox 188"/>
            <xdr:cNvSpPr txBox="1"/>
          </xdr:nvSpPr>
          <xdr:spPr>
            <a:xfrm>
              <a:off x="800100" y="977788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89" name="TextBox 188"/>
            <xdr:cNvSpPr txBox="1"/>
          </xdr:nvSpPr>
          <xdr:spPr>
            <a:xfrm>
              <a:off x="800100" y="977788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𝐵)/42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76200</xdr:colOff>
      <xdr:row>248</xdr:row>
      <xdr:rowOff>1052512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0" name="TextBox 189"/>
            <xdr:cNvSpPr txBox="1"/>
          </xdr:nvSpPr>
          <xdr:spPr>
            <a:xfrm>
              <a:off x="4962525" y="981217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179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90" name="TextBox 189"/>
            <xdr:cNvSpPr txBox="1"/>
          </xdr:nvSpPr>
          <xdr:spPr>
            <a:xfrm>
              <a:off x="4962525" y="981217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𝐵)/179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142875</xdr:colOff>
      <xdr:row>249</xdr:row>
      <xdr:rowOff>957262</xdr:rowOff>
    </xdr:from>
    <xdr:ext cx="480196" cy="4651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1" name="TextBox 190"/>
            <xdr:cNvSpPr txBox="1"/>
          </xdr:nvSpPr>
          <xdr:spPr>
            <a:xfrm>
              <a:off x="790575" y="100312537"/>
              <a:ext cx="480196" cy="465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eqArr>
                          <m:eqArr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43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24.2.15</m:t>
                            </m:r>
                          </m:e>
                        </m:eqAr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91" name="TextBox 190"/>
            <xdr:cNvSpPr txBox="1"/>
          </xdr:nvSpPr>
          <xdr:spPr>
            <a:xfrm>
              <a:off x="790575" y="100312537"/>
              <a:ext cx="480196" cy="465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𝐵)/█(43@24.2.15)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161925</xdr:colOff>
      <xdr:row>250</xdr:row>
      <xdr:rowOff>1119187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2" name="TextBox 191"/>
            <xdr:cNvSpPr txBox="1"/>
          </xdr:nvSpPr>
          <xdr:spPr>
            <a:xfrm>
              <a:off x="809625" y="1027604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92" name="TextBox 191"/>
            <xdr:cNvSpPr txBox="1"/>
          </xdr:nvSpPr>
          <xdr:spPr>
            <a:xfrm>
              <a:off x="809625" y="1027604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𝐵)/44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133350</xdr:colOff>
      <xdr:row>250</xdr:row>
      <xdr:rowOff>385762</xdr:rowOff>
    </xdr:from>
    <xdr:ext cx="384016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3" name="TextBox 192"/>
            <xdr:cNvSpPr txBox="1"/>
          </xdr:nvSpPr>
          <xdr:spPr>
            <a:xfrm>
              <a:off x="3790950" y="102027037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266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93" name="TextBox 192"/>
            <xdr:cNvSpPr txBox="1"/>
          </xdr:nvSpPr>
          <xdr:spPr>
            <a:xfrm>
              <a:off x="3790950" y="102027037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266/(1 𝑡𝑜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114300</xdr:colOff>
      <xdr:row>250</xdr:row>
      <xdr:rowOff>995362</xdr:rowOff>
    </xdr:from>
    <xdr:ext cx="445956" cy="63171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4" name="TextBox 193"/>
            <xdr:cNvSpPr txBox="1"/>
          </xdr:nvSpPr>
          <xdr:spPr>
            <a:xfrm>
              <a:off x="3771900" y="102636637"/>
              <a:ext cx="445956" cy="63171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267</m:t>
                        </m:r>
                      </m:num>
                      <m:den>
                        <m:eqArr>
                          <m:eqArr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1.2.4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𝑎𝑛𝑑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𝑜𝑡h𝑒𝑟𝑠</m:t>
                            </m:r>
                          </m:e>
                        </m:eqAr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94" name="TextBox 193"/>
            <xdr:cNvSpPr txBox="1"/>
          </xdr:nvSpPr>
          <xdr:spPr>
            <a:xfrm>
              <a:off x="3771900" y="102636637"/>
              <a:ext cx="445956" cy="63171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267/█(1.2.4@𝑎𝑛𝑑 @𝑜𝑡ℎ𝑒𝑟𝑠)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85725</xdr:colOff>
      <xdr:row>250</xdr:row>
      <xdr:rowOff>909637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5" name="TextBox 194"/>
            <xdr:cNvSpPr txBox="1"/>
          </xdr:nvSpPr>
          <xdr:spPr>
            <a:xfrm>
              <a:off x="4972050" y="1025509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18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95" name="TextBox 194"/>
            <xdr:cNvSpPr txBox="1"/>
          </xdr:nvSpPr>
          <xdr:spPr>
            <a:xfrm>
              <a:off x="4972050" y="1025509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𝐵)/18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161925</xdr:colOff>
      <xdr:row>250</xdr:row>
      <xdr:rowOff>204787</xdr:rowOff>
    </xdr:from>
    <xdr:ext cx="266162" cy="79592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6" name="TextBox 195"/>
            <xdr:cNvSpPr txBox="1"/>
          </xdr:nvSpPr>
          <xdr:spPr>
            <a:xfrm>
              <a:off x="8524875" y="101846062"/>
              <a:ext cx="266162" cy="7959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236</m:t>
                        </m:r>
                      </m:num>
                      <m:den>
                        <m:eqArr>
                          <m:eqArr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1.2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297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233</m:t>
                            </m:r>
                          </m:e>
                          <m:e/>
                        </m:eqAr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96" name="TextBox 195"/>
            <xdr:cNvSpPr txBox="1"/>
          </xdr:nvSpPr>
          <xdr:spPr>
            <a:xfrm>
              <a:off x="8524875" y="101846062"/>
              <a:ext cx="266162" cy="7959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236/█(1.2@297@233@)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47625</xdr:colOff>
      <xdr:row>250</xdr:row>
      <xdr:rowOff>909637</xdr:rowOff>
    </xdr:from>
    <xdr:ext cx="497251" cy="63177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7" name="TextBox 196"/>
            <xdr:cNvSpPr txBox="1"/>
          </xdr:nvSpPr>
          <xdr:spPr>
            <a:xfrm>
              <a:off x="8162925" y="562894162"/>
              <a:ext cx="497251" cy="6317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266</m:t>
                        </m:r>
                      </m:num>
                      <m:den>
                        <m:eqArr>
                          <m:eqArr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𝑡𝑜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4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𝑎𝑛𝑑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𝑂𝑡h𝑒𝑟𝑠</m:t>
                            </m:r>
                          </m:e>
                        </m:eqAr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97" name="TextBox 196"/>
            <xdr:cNvSpPr txBox="1"/>
          </xdr:nvSpPr>
          <xdr:spPr>
            <a:xfrm>
              <a:off x="8162925" y="562894162"/>
              <a:ext cx="497251" cy="6317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266/█(1𝑡𝑜4@𝑎𝑛𝑑@ 𝑂𝑡ℎ𝑒𝑟𝑠)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12</xdr:col>
      <xdr:colOff>19050</xdr:colOff>
      <xdr:row>250</xdr:row>
      <xdr:rowOff>1062037</xdr:rowOff>
    </xdr:from>
    <xdr:ext cx="65" cy="172227"/>
    <xdr:sp macro="" textlink="">
      <xdr:nvSpPr>
        <xdr:cNvPr id="198" name="TextBox 197"/>
        <xdr:cNvSpPr txBox="1"/>
      </xdr:nvSpPr>
      <xdr:spPr>
        <a:xfrm>
          <a:off x="8724900" y="564475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171450</xdr:colOff>
      <xdr:row>251</xdr:row>
      <xdr:rowOff>500062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9" name="TextBox 198"/>
            <xdr:cNvSpPr txBox="1"/>
          </xdr:nvSpPr>
          <xdr:spPr>
            <a:xfrm>
              <a:off x="609600" y="5647705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45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99" name="TextBox 198"/>
            <xdr:cNvSpPr txBox="1"/>
          </xdr:nvSpPr>
          <xdr:spPr>
            <a:xfrm>
              <a:off x="609600" y="5647705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𝐵)/45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0</xdr:colOff>
      <xdr:row>251</xdr:row>
      <xdr:rowOff>804862</xdr:rowOff>
    </xdr:from>
    <xdr:ext cx="518540" cy="32034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0" name="TextBox 199"/>
            <xdr:cNvSpPr txBox="1"/>
          </xdr:nvSpPr>
          <xdr:spPr>
            <a:xfrm>
              <a:off x="4886325" y="104732137"/>
              <a:ext cx="518540" cy="3203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𝐶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31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00" name="TextBox 199"/>
            <xdr:cNvSpPr txBox="1"/>
          </xdr:nvSpPr>
          <xdr:spPr>
            <a:xfrm>
              <a:off x="4886325" y="104732137"/>
              <a:ext cx="518540" cy="3203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𝐵/𝐶)/31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152400</xdr:colOff>
      <xdr:row>252</xdr:row>
      <xdr:rowOff>633412</xdr:rowOff>
    </xdr:from>
    <xdr:ext cx="480196" cy="46525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1" name="TextBox 200"/>
            <xdr:cNvSpPr txBox="1"/>
          </xdr:nvSpPr>
          <xdr:spPr>
            <a:xfrm>
              <a:off x="590550" y="568618687"/>
              <a:ext cx="480196" cy="4652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eqArr>
                          <m:eqArr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46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20.5.15</m:t>
                            </m:r>
                          </m:e>
                        </m:eqAr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01" name="TextBox 200"/>
            <xdr:cNvSpPr txBox="1"/>
          </xdr:nvSpPr>
          <xdr:spPr>
            <a:xfrm>
              <a:off x="590550" y="568618687"/>
              <a:ext cx="480196" cy="4652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𝐵)/█(46@20.5.15)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104775</xdr:colOff>
      <xdr:row>253</xdr:row>
      <xdr:rowOff>652462</xdr:rowOff>
    </xdr:from>
    <xdr:ext cx="480196" cy="46461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2" name="TextBox 201"/>
            <xdr:cNvSpPr txBox="1"/>
          </xdr:nvSpPr>
          <xdr:spPr>
            <a:xfrm>
              <a:off x="752475" y="109151737"/>
              <a:ext cx="480196" cy="4646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</m:num>
                      <m:den>
                        <m:eqArr>
                          <m:eqArr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47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22.5.15</m:t>
                            </m:r>
                          </m:e>
                        </m:eqAr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02" name="TextBox 201"/>
            <xdr:cNvSpPr txBox="1"/>
          </xdr:nvSpPr>
          <xdr:spPr>
            <a:xfrm>
              <a:off x="752475" y="109151737"/>
              <a:ext cx="480196" cy="4646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 )/█(47@22.5.15)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66675</xdr:colOff>
      <xdr:row>253</xdr:row>
      <xdr:rowOff>1138237</xdr:rowOff>
    </xdr:from>
    <xdr:ext cx="65" cy="172227"/>
    <xdr:sp macro="" textlink="">
      <xdr:nvSpPr>
        <xdr:cNvPr id="203" name="TextBox 202"/>
        <xdr:cNvSpPr txBox="1"/>
      </xdr:nvSpPr>
      <xdr:spPr>
        <a:xfrm>
          <a:off x="3781425" y="571409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19050</xdr:colOff>
      <xdr:row>253</xdr:row>
      <xdr:rowOff>871537</xdr:rowOff>
    </xdr:from>
    <xdr:ext cx="506228" cy="46865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4" name="TextBox 203"/>
            <xdr:cNvSpPr txBox="1"/>
          </xdr:nvSpPr>
          <xdr:spPr>
            <a:xfrm>
              <a:off x="4905375" y="109370812"/>
              <a:ext cx="506228" cy="4686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/1</m:t>
                        </m:r>
                      </m:num>
                      <m:den>
                        <m:eqArr>
                          <m:eqArr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80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122</m:t>
                            </m:r>
                          </m:e>
                        </m:eqAr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04" name="TextBox 203"/>
            <xdr:cNvSpPr txBox="1"/>
          </xdr:nvSpPr>
          <xdr:spPr>
            <a:xfrm>
              <a:off x="4905375" y="109370812"/>
              <a:ext cx="506228" cy="4686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𝐵/1)/█(80@122)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123825</xdr:colOff>
      <xdr:row>253</xdr:row>
      <xdr:rowOff>862012</xdr:rowOff>
    </xdr:from>
    <xdr:ext cx="384015" cy="46865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5" name="TextBox 204"/>
            <xdr:cNvSpPr txBox="1"/>
          </xdr:nvSpPr>
          <xdr:spPr>
            <a:xfrm>
              <a:off x="8486775" y="109361287"/>
              <a:ext cx="384015" cy="4686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59</m:t>
                        </m:r>
                      </m:num>
                      <m:den>
                        <m:eqArr>
                          <m:eqArr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1 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𝑡𝑜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 4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97</m:t>
                            </m:r>
                          </m:e>
                        </m:eqAr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05" name="TextBox 204"/>
            <xdr:cNvSpPr txBox="1"/>
          </xdr:nvSpPr>
          <xdr:spPr>
            <a:xfrm>
              <a:off x="8486775" y="109361287"/>
              <a:ext cx="384015" cy="4686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59/█(1 𝑡𝑜 4@97)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12</xdr:col>
      <xdr:colOff>0</xdr:colOff>
      <xdr:row>253</xdr:row>
      <xdr:rowOff>852487</xdr:rowOff>
    </xdr:from>
    <xdr:ext cx="65" cy="172227"/>
    <xdr:sp macro="" textlink="">
      <xdr:nvSpPr>
        <xdr:cNvPr id="206" name="TextBox 205"/>
        <xdr:cNvSpPr txBox="1"/>
      </xdr:nvSpPr>
      <xdr:spPr>
        <a:xfrm>
          <a:off x="8705850" y="5711237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57150</xdr:colOff>
      <xdr:row>254</xdr:row>
      <xdr:rowOff>833437</xdr:rowOff>
    </xdr:from>
    <xdr:ext cx="480196" cy="4651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7" name="TextBox 206"/>
            <xdr:cNvSpPr txBox="1"/>
          </xdr:nvSpPr>
          <xdr:spPr>
            <a:xfrm>
              <a:off x="704850" y="111618712"/>
              <a:ext cx="480196" cy="465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eqArr>
                          <m:eqArr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48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22.5.15</m:t>
                            </m:r>
                          </m:e>
                        </m:eqAr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07" name="TextBox 206"/>
            <xdr:cNvSpPr txBox="1"/>
          </xdr:nvSpPr>
          <xdr:spPr>
            <a:xfrm>
              <a:off x="704850" y="111618712"/>
              <a:ext cx="480196" cy="465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𝐵)/█(48@22.5.15)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19050</xdr:colOff>
      <xdr:row>254</xdr:row>
      <xdr:rowOff>414337</xdr:rowOff>
    </xdr:from>
    <xdr:ext cx="483146" cy="172227"/>
    <xdr:sp macro="" textlink="">
      <xdr:nvSpPr>
        <xdr:cNvPr id="208" name="TextBox 207"/>
        <xdr:cNvSpPr txBox="1"/>
      </xdr:nvSpPr>
      <xdr:spPr>
        <a:xfrm>
          <a:off x="3143250" y="572971612"/>
          <a:ext cx="483146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lang="en-US" sz="1100"/>
            <a:t>59/1.2.3</a:t>
          </a:r>
        </a:p>
      </xdr:txBody>
    </xdr:sp>
    <xdr:clientData/>
  </xdr:oneCellAnchor>
  <xdr:oneCellAnchor>
    <xdr:from>
      <xdr:col>6</xdr:col>
      <xdr:colOff>142875</xdr:colOff>
      <xdr:row>254</xdr:row>
      <xdr:rowOff>947737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9" name="TextBox 208"/>
            <xdr:cNvSpPr txBox="1"/>
          </xdr:nvSpPr>
          <xdr:spPr>
            <a:xfrm>
              <a:off x="5029200" y="1117330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80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09" name="TextBox 208"/>
            <xdr:cNvSpPr txBox="1"/>
          </xdr:nvSpPr>
          <xdr:spPr>
            <a:xfrm>
              <a:off x="5029200" y="1117330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𝐵)/80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66675</xdr:colOff>
      <xdr:row>254</xdr:row>
      <xdr:rowOff>785812</xdr:rowOff>
    </xdr:from>
    <xdr:ext cx="384016" cy="32149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0" name="TextBox 209"/>
            <xdr:cNvSpPr txBox="1"/>
          </xdr:nvSpPr>
          <xdr:spPr>
            <a:xfrm>
              <a:off x="8429625" y="111571087"/>
              <a:ext cx="384016" cy="321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59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10" name="TextBox 209"/>
            <xdr:cNvSpPr txBox="1"/>
          </xdr:nvSpPr>
          <xdr:spPr>
            <a:xfrm>
              <a:off x="8429625" y="111571087"/>
              <a:ext cx="384016" cy="321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59/(1 𝑡𝑜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12</xdr:col>
      <xdr:colOff>76200</xdr:colOff>
      <xdr:row>254</xdr:row>
      <xdr:rowOff>1109662</xdr:rowOff>
    </xdr:from>
    <xdr:ext cx="65" cy="172227"/>
    <xdr:sp macro="" textlink="">
      <xdr:nvSpPr>
        <xdr:cNvPr id="211" name="TextBox 210"/>
        <xdr:cNvSpPr txBox="1"/>
      </xdr:nvSpPr>
      <xdr:spPr>
        <a:xfrm>
          <a:off x="8782050" y="573666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161925</xdr:colOff>
      <xdr:row>255</xdr:row>
      <xdr:rowOff>795337</xdr:rowOff>
    </xdr:from>
    <xdr:ext cx="480196" cy="46525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2" name="TextBox 211"/>
            <xdr:cNvSpPr txBox="1"/>
          </xdr:nvSpPr>
          <xdr:spPr>
            <a:xfrm>
              <a:off x="809625" y="113866612"/>
              <a:ext cx="480196" cy="4652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eqArr>
                          <m:eqArr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49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29.6.15</m:t>
                            </m:r>
                          </m:e>
                        </m:eqAr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12" name="TextBox 211"/>
            <xdr:cNvSpPr txBox="1"/>
          </xdr:nvSpPr>
          <xdr:spPr>
            <a:xfrm>
              <a:off x="809625" y="113866612"/>
              <a:ext cx="480196" cy="4652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𝐵)/█(49@29.6.15)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123825</xdr:colOff>
      <xdr:row>256</xdr:row>
      <xdr:rowOff>490537</xdr:rowOff>
    </xdr:from>
    <xdr:ext cx="480196" cy="46871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3" name="TextBox 212"/>
            <xdr:cNvSpPr txBox="1"/>
          </xdr:nvSpPr>
          <xdr:spPr>
            <a:xfrm>
              <a:off x="771525" y="115847812"/>
              <a:ext cx="480196" cy="4687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eqArr>
                          <m:eqArr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50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14.9.15</m:t>
                            </m:r>
                          </m:e>
                        </m:eqAr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13" name="TextBox 212"/>
            <xdr:cNvSpPr txBox="1"/>
          </xdr:nvSpPr>
          <xdr:spPr>
            <a:xfrm>
              <a:off x="771525" y="115847812"/>
              <a:ext cx="480196" cy="4687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𝐵)/█(50@14.9.15)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133350</xdr:colOff>
      <xdr:row>256</xdr:row>
      <xdr:rowOff>842962</xdr:rowOff>
    </xdr:from>
    <xdr:ext cx="383888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4" name="TextBox 213"/>
            <xdr:cNvSpPr txBox="1"/>
          </xdr:nvSpPr>
          <xdr:spPr>
            <a:xfrm>
              <a:off x="3790950" y="116200237"/>
              <a:ext cx="383888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230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0 4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14" name="TextBox 213"/>
            <xdr:cNvSpPr txBox="1"/>
          </xdr:nvSpPr>
          <xdr:spPr>
            <a:xfrm>
              <a:off x="3790950" y="116200237"/>
              <a:ext cx="383888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230/(1 𝑡0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9525</xdr:colOff>
      <xdr:row>256</xdr:row>
      <xdr:rowOff>862012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5" name="TextBox 214"/>
            <xdr:cNvSpPr txBox="1"/>
          </xdr:nvSpPr>
          <xdr:spPr>
            <a:xfrm>
              <a:off x="4352925" y="5779912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15" name="TextBox 214"/>
            <xdr:cNvSpPr txBox="1"/>
          </xdr:nvSpPr>
          <xdr:spPr>
            <a:xfrm>
              <a:off x="4352925" y="5779912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𝐵)/42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123825</xdr:colOff>
      <xdr:row>256</xdr:row>
      <xdr:rowOff>890587</xdr:rowOff>
    </xdr:from>
    <xdr:ext cx="384016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6" name="TextBox 215"/>
            <xdr:cNvSpPr txBox="1"/>
          </xdr:nvSpPr>
          <xdr:spPr>
            <a:xfrm>
              <a:off x="8486775" y="116247862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230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16" name="TextBox 215"/>
            <xdr:cNvSpPr txBox="1"/>
          </xdr:nvSpPr>
          <xdr:spPr>
            <a:xfrm>
              <a:off x="8486775" y="116247862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230/(1 𝑡𝑜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12</xdr:col>
      <xdr:colOff>57150</xdr:colOff>
      <xdr:row>256</xdr:row>
      <xdr:rowOff>909637</xdr:rowOff>
    </xdr:from>
    <xdr:ext cx="65" cy="172227"/>
    <xdr:sp macro="" textlink="">
      <xdr:nvSpPr>
        <xdr:cNvPr id="217" name="TextBox 216"/>
        <xdr:cNvSpPr txBox="1"/>
      </xdr:nvSpPr>
      <xdr:spPr>
        <a:xfrm>
          <a:off x="8763000" y="578038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9525</xdr:colOff>
      <xdr:row>257</xdr:row>
      <xdr:rowOff>633412</xdr:rowOff>
    </xdr:from>
    <xdr:ext cx="714491" cy="46871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8" name="TextBox 217"/>
            <xdr:cNvSpPr txBox="1"/>
          </xdr:nvSpPr>
          <xdr:spPr>
            <a:xfrm>
              <a:off x="447675" y="580048687"/>
              <a:ext cx="714491" cy="4687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eqArr>
                          <m:eqArr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51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26.10.2016</m:t>
                            </m:r>
                          </m:e>
                        </m:eqAr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18" name="TextBox 217"/>
            <xdr:cNvSpPr txBox="1"/>
          </xdr:nvSpPr>
          <xdr:spPr>
            <a:xfrm>
              <a:off x="447675" y="580048687"/>
              <a:ext cx="714491" cy="4687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𝐵)/█(51@26.10.2016)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104775</xdr:colOff>
      <xdr:row>257</xdr:row>
      <xdr:rowOff>1414462</xdr:rowOff>
    </xdr:from>
    <xdr:ext cx="266163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9" name="TextBox 218"/>
            <xdr:cNvSpPr txBox="1"/>
          </xdr:nvSpPr>
          <xdr:spPr>
            <a:xfrm>
              <a:off x="4991100" y="119057737"/>
              <a:ext cx="266163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264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38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19" name="TextBox 218"/>
            <xdr:cNvSpPr txBox="1"/>
          </xdr:nvSpPr>
          <xdr:spPr>
            <a:xfrm>
              <a:off x="4991100" y="119057737"/>
              <a:ext cx="266163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264/38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19050</xdr:colOff>
      <xdr:row>258</xdr:row>
      <xdr:rowOff>852487</xdr:rowOff>
    </xdr:from>
    <xdr:ext cx="569643" cy="49718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0" name="TextBox 219"/>
            <xdr:cNvSpPr txBox="1"/>
          </xdr:nvSpPr>
          <xdr:spPr>
            <a:xfrm>
              <a:off x="666750" y="120781762"/>
              <a:ext cx="569643" cy="4971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eqArr>
                          <m:eqArr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52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23/1215</m:t>
                            </m:r>
                          </m:e>
                        </m:eqAr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20" name="TextBox 219"/>
            <xdr:cNvSpPr txBox="1"/>
          </xdr:nvSpPr>
          <xdr:spPr>
            <a:xfrm>
              <a:off x="666750" y="120781762"/>
              <a:ext cx="569643" cy="4971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𝐵)/█(52@23/1215)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66675</xdr:colOff>
      <xdr:row>258</xdr:row>
      <xdr:rowOff>1462087</xdr:rowOff>
    </xdr:from>
    <xdr:ext cx="384016" cy="32149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1" name="TextBox 220"/>
            <xdr:cNvSpPr txBox="1"/>
          </xdr:nvSpPr>
          <xdr:spPr>
            <a:xfrm>
              <a:off x="4391025" y="121391362"/>
              <a:ext cx="384016" cy="321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58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21" name="TextBox 220"/>
            <xdr:cNvSpPr txBox="1"/>
          </xdr:nvSpPr>
          <xdr:spPr>
            <a:xfrm>
              <a:off x="4391025" y="121391362"/>
              <a:ext cx="384016" cy="321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58/(1 𝑡𝑜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133350</xdr:colOff>
      <xdr:row>259</xdr:row>
      <xdr:rowOff>328612</xdr:rowOff>
    </xdr:from>
    <xdr:ext cx="384016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2" name="TextBox 221"/>
            <xdr:cNvSpPr txBox="1"/>
          </xdr:nvSpPr>
          <xdr:spPr>
            <a:xfrm>
              <a:off x="3790950" y="122543887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274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22" name="TextBox 221"/>
            <xdr:cNvSpPr txBox="1"/>
          </xdr:nvSpPr>
          <xdr:spPr>
            <a:xfrm>
              <a:off x="3790950" y="122543887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274/(1 𝑡𝑜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123825</xdr:colOff>
      <xdr:row>259</xdr:row>
      <xdr:rowOff>1271587</xdr:rowOff>
    </xdr:from>
    <xdr:ext cx="352982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3" name="TextBox 222"/>
            <xdr:cNvSpPr txBox="1"/>
          </xdr:nvSpPr>
          <xdr:spPr>
            <a:xfrm>
              <a:off x="3781425" y="123486862"/>
              <a:ext cx="352982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273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23" name="TextBox 222"/>
            <xdr:cNvSpPr txBox="1"/>
          </xdr:nvSpPr>
          <xdr:spPr>
            <a:xfrm>
              <a:off x="3781425" y="123486862"/>
              <a:ext cx="352982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273/(1𝑡𝑜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142875</xdr:colOff>
      <xdr:row>259</xdr:row>
      <xdr:rowOff>376237</xdr:rowOff>
    </xdr:from>
    <xdr:ext cx="384016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5" name="TextBox 224"/>
            <xdr:cNvSpPr txBox="1"/>
          </xdr:nvSpPr>
          <xdr:spPr>
            <a:xfrm>
              <a:off x="8505825" y="122591512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273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25" name="TextBox 224"/>
            <xdr:cNvSpPr txBox="1"/>
          </xdr:nvSpPr>
          <xdr:spPr>
            <a:xfrm>
              <a:off x="8505825" y="122591512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273/(1 𝑡𝑜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66675</xdr:colOff>
      <xdr:row>259</xdr:row>
      <xdr:rowOff>1157287</xdr:rowOff>
    </xdr:from>
    <xdr:ext cx="384016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6" name="TextBox 225"/>
            <xdr:cNvSpPr txBox="1"/>
          </xdr:nvSpPr>
          <xdr:spPr>
            <a:xfrm>
              <a:off x="8429625" y="123372562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274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26" name="TextBox 225"/>
            <xdr:cNvSpPr txBox="1"/>
          </xdr:nvSpPr>
          <xdr:spPr>
            <a:xfrm>
              <a:off x="8429625" y="123372562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274/(1 𝑡𝑜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12</xdr:col>
      <xdr:colOff>9525</xdr:colOff>
      <xdr:row>259</xdr:row>
      <xdr:rowOff>776287</xdr:rowOff>
    </xdr:from>
    <xdr:ext cx="65" cy="172227"/>
    <xdr:sp macro="" textlink="">
      <xdr:nvSpPr>
        <xdr:cNvPr id="227" name="TextBox 226"/>
        <xdr:cNvSpPr txBox="1"/>
      </xdr:nvSpPr>
      <xdr:spPr>
        <a:xfrm>
          <a:off x="8715375" y="584763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66675</xdr:colOff>
      <xdr:row>260</xdr:row>
      <xdr:rowOff>404812</xdr:rowOff>
    </xdr:from>
    <xdr:ext cx="636393" cy="46871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8" name="TextBox 227"/>
            <xdr:cNvSpPr txBox="1"/>
          </xdr:nvSpPr>
          <xdr:spPr>
            <a:xfrm>
              <a:off x="714375" y="586678087"/>
              <a:ext cx="636393" cy="4687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eqArr>
                          <m:eqArr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54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14.6.2016</m:t>
                            </m:r>
                          </m:e>
                        </m:eqAr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28" name="TextBox 227"/>
            <xdr:cNvSpPr txBox="1"/>
          </xdr:nvSpPr>
          <xdr:spPr>
            <a:xfrm>
              <a:off x="714375" y="586678087"/>
              <a:ext cx="636393" cy="4687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𝐵)/█(54@14.6.2016)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57150</xdr:colOff>
      <xdr:row>260</xdr:row>
      <xdr:rowOff>814387</xdr:rowOff>
    </xdr:from>
    <xdr:ext cx="65" cy="172227"/>
    <xdr:sp macro="" textlink="">
      <xdr:nvSpPr>
        <xdr:cNvPr id="229" name="TextBox 228"/>
        <xdr:cNvSpPr txBox="1"/>
      </xdr:nvSpPr>
      <xdr:spPr>
        <a:xfrm>
          <a:off x="3771900" y="587087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12</xdr:col>
      <xdr:colOff>38100</xdr:colOff>
      <xdr:row>260</xdr:row>
      <xdr:rowOff>1014412</xdr:rowOff>
    </xdr:from>
    <xdr:ext cx="65" cy="172227"/>
    <xdr:sp macro="" textlink="">
      <xdr:nvSpPr>
        <xdr:cNvPr id="230" name="TextBox 229"/>
        <xdr:cNvSpPr txBox="1"/>
      </xdr:nvSpPr>
      <xdr:spPr>
        <a:xfrm>
          <a:off x="8743950" y="5872876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133350</xdr:colOff>
      <xdr:row>261</xdr:row>
      <xdr:rowOff>376237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1" name="TextBox 230"/>
            <xdr:cNvSpPr txBox="1"/>
          </xdr:nvSpPr>
          <xdr:spPr>
            <a:xfrm>
              <a:off x="571500" y="5875067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55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31" name="TextBox 230"/>
            <xdr:cNvSpPr txBox="1"/>
          </xdr:nvSpPr>
          <xdr:spPr>
            <a:xfrm>
              <a:off x="571500" y="5875067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𝐵)/55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3</xdr:col>
      <xdr:colOff>38100</xdr:colOff>
      <xdr:row>261</xdr:row>
      <xdr:rowOff>700087</xdr:rowOff>
    </xdr:from>
    <xdr:ext cx="416204" cy="23980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2" name="TextBox 231"/>
            <xdr:cNvSpPr txBox="1"/>
          </xdr:nvSpPr>
          <xdr:spPr>
            <a:xfrm>
              <a:off x="2505075" y="589259362"/>
              <a:ext cx="416204" cy="2398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/>
                <a:t>0</a:t>
              </a:r>
              <a14:m>
                <m:oMath xmlns:m="http://schemas.openxmlformats.org/officeDocument/2006/math">
                  <m:r>
                    <a:rPr lang="en-US" sz="1100" b="0" i="1">
                      <a:latin typeface="Cambria Math" panose="02040503050406030204" pitchFamily="18" charset="0"/>
                    </a:rPr>
                    <m:t>−33</m:t>
                  </m:r>
                  <m:f>
                    <m:f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sz="1100" b="0" i="1">
                          <a:latin typeface="Cambria Math" panose="02040503050406030204" pitchFamily="18" charset="0"/>
                        </a:rPr>
                        <m:t>1</m:t>
                      </m:r>
                    </m:num>
                    <m:den>
                      <m:r>
                        <a:rPr lang="en-US" sz="1100" b="0" i="1">
                          <a:latin typeface="Cambria Math" panose="02040503050406030204" pitchFamily="18" charset="0"/>
                        </a:rPr>
                        <m:t>3</m:t>
                      </m:r>
                    </m:den>
                  </m:f>
                </m:oMath>
              </a14:m>
              <a:endParaRPr lang="en-US" sz="1100"/>
            </a:p>
          </xdr:txBody>
        </xdr:sp>
      </mc:Choice>
      <mc:Fallback xmlns="">
        <xdr:sp macro="" textlink="">
          <xdr:nvSpPr>
            <xdr:cNvPr id="232" name="TextBox 231"/>
            <xdr:cNvSpPr txBox="1"/>
          </xdr:nvSpPr>
          <xdr:spPr>
            <a:xfrm>
              <a:off x="2505075" y="589259362"/>
              <a:ext cx="416204" cy="2398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/>
                <a:t>0</a:t>
              </a:r>
              <a:r>
                <a:rPr lang="en-US" sz="1100" b="0" i="0">
                  <a:latin typeface="Cambria Math" panose="02040503050406030204" pitchFamily="18" charset="0"/>
                </a:rPr>
                <a:t>−33 1/3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219075</xdr:colOff>
      <xdr:row>261</xdr:row>
      <xdr:rowOff>557212</xdr:rowOff>
    </xdr:from>
    <xdr:ext cx="216982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3" name="TextBox 232"/>
            <xdr:cNvSpPr txBox="1"/>
          </xdr:nvSpPr>
          <xdr:spPr>
            <a:xfrm>
              <a:off x="3876675" y="127344487"/>
              <a:ext cx="216982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61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1.3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33" name="TextBox 232"/>
            <xdr:cNvSpPr txBox="1"/>
          </xdr:nvSpPr>
          <xdr:spPr>
            <a:xfrm>
              <a:off x="3876675" y="127344487"/>
              <a:ext cx="216982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61/1.3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76200</xdr:colOff>
      <xdr:row>261</xdr:row>
      <xdr:rowOff>995362</xdr:rowOff>
    </xdr:from>
    <xdr:ext cx="476990" cy="80054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4" name="TextBox 233"/>
            <xdr:cNvSpPr txBox="1"/>
          </xdr:nvSpPr>
          <xdr:spPr>
            <a:xfrm>
              <a:off x="3733800" y="127782637"/>
              <a:ext cx="476990" cy="80054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46</m:t>
                        </m:r>
                      </m:num>
                      <m:den>
                        <m:eqArr>
                          <m:eqArr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1.3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5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𝑎𝑛𝑑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𝑜𝑡h𝑒𝑟𝑠</m:t>
                            </m:r>
                          </m:e>
                        </m:eqAr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34" name="TextBox 233"/>
            <xdr:cNvSpPr txBox="1"/>
          </xdr:nvSpPr>
          <xdr:spPr>
            <a:xfrm>
              <a:off x="3733800" y="127782637"/>
              <a:ext cx="476990" cy="80054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46/█(1.3@5@𝑎𝑛𝑑 @ 𝑜𝑡ℎ𝑒𝑟𝑠)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114300</xdr:colOff>
      <xdr:row>261</xdr:row>
      <xdr:rowOff>1004887</xdr:rowOff>
    </xdr:from>
    <xdr:ext cx="65" cy="172227"/>
    <xdr:sp macro="" textlink="">
      <xdr:nvSpPr>
        <xdr:cNvPr id="235" name="TextBox 234"/>
        <xdr:cNvSpPr txBox="1"/>
      </xdr:nvSpPr>
      <xdr:spPr>
        <a:xfrm>
          <a:off x="3829050" y="5895641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57150</xdr:colOff>
      <xdr:row>261</xdr:row>
      <xdr:rowOff>871537</xdr:rowOff>
    </xdr:from>
    <xdr:ext cx="358944" cy="46756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6" name="TextBox 235"/>
            <xdr:cNvSpPr txBox="1"/>
          </xdr:nvSpPr>
          <xdr:spPr>
            <a:xfrm>
              <a:off x="4943475" y="127658812"/>
              <a:ext cx="358944" cy="4675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eqArr>
                          <m:eqArr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51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53</m:t>
                            </m:r>
                          </m:e>
                        </m:eqAr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36" name="TextBox 235"/>
            <xdr:cNvSpPr txBox="1"/>
          </xdr:nvSpPr>
          <xdr:spPr>
            <a:xfrm>
              <a:off x="4943475" y="127658812"/>
              <a:ext cx="358944" cy="4675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𝐵)/█(51@53)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95250</xdr:colOff>
      <xdr:row>261</xdr:row>
      <xdr:rowOff>1300162</xdr:rowOff>
    </xdr:from>
    <xdr:ext cx="445956" cy="63171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7" name="TextBox 236"/>
            <xdr:cNvSpPr txBox="1"/>
          </xdr:nvSpPr>
          <xdr:spPr>
            <a:xfrm>
              <a:off x="8458200" y="128087437"/>
              <a:ext cx="445956" cy="63171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46</m:t>
                        </m:r>
                      </m:num>
                      <m:den>
                        <m:eqArr>
                          <m:eqArr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𝑡𝑜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 6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𝑎𝑛𝑑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𝑜𝑡h𝑒𝑟𝑠</m:t>
                            </m:r>
                          </m:e>
                        </m:eqAr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37" name="TextBox 236"/>
            <xdr:cNvSpPr txBox="1"/>
          </xdr:nvSpPr>
          <xdr:spPr>
            <a:xfrm>
              <a:off x="8458200" y="128087437"/>
              <a:ext cx="445956" cy="63171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46/█(1𝑡𝑜 6@𝑎𝑛𝑑 @𝑜𝑡ℎ𝑒𝑟𝑠)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12</xdr:col>
      <xdr:colOff>19050</xdr:colOff>
      <xdr:row>261</xdr:row>
      <xdr:rowOff>804862</xdr:rowOff>
    </xdr:from>
    <xdr:ext cx="65" cy="172227"/>
    <xdr:sp macro="" textlink="">
      <xdr:nvSpPr>
        <xdr:cNvPr id="238" name="TextBox 237"/>
        <xdr:cNvSpPr txBox="1"/>
      </xdr:nvSpPr>
      <xdr:spPr>
        <a:xfrm>
          <a:off x="8724900" y="589364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133350</xdr:colOff>
      <xdr:row>262</xdr:row>
      <xdr:rowOff>661987</xdr:rowOff>
    </xdr:from>
    <xdr:ext cx="480196" cy="46871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9" name="TextBox 238"/>
            <xdr:cNvSpPr txBox="1"/>
          </xdr:nvSpPr>
          <xdr:spPr>
            <a:xfrm>
              <a:off x="781050" y="129735262"/>
              <a:ext cx="480196" cy="4687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eqArr>
                          <m:eqArr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56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15.6.16</m:t>
                            </m:r>
                          </m:e>
                        </m:eqAr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39" name="TextBox 238"/>
            <xdr:cNvSpPr txBox="1"/>
          </xdr:nvSpPr>
          <xdr:spPr>
            <a:xfrm>
              <a:off x="781050" y="129735262"/>
              <a:ext cx="480196" cy="4687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𝐵)/█(56@15.6.16)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38100</xdr:colOff>
      <xdr:row>262</xdr:row>
      <xdr:rowOff>1014412</xdr:rowOff>
    </xdr:from>
    <xdr:ext cx="65" cy="172227"/>
    <xdr:sp macro="" textlink="">
      <xdr:nvSpPr>
        <xdr:cNvPr id="240" name="TextBox 239"/>
        <xdr:cNvSpPr txBox="1"/>
      </xdr:nvSpPr>
      <xdr:spPr>
        <a:xfrm>
          <a:off x="3752850" y="5918596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104775</xdr:colOff>
      <xdr:row>262</xdr:row>
      <xdr:rowOff>862012</xdr:rowOff>
    </xdr:from>
    <xdr:ext cx="518540" cy="32149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1" name="TextBox 240"/>
            <xdr:cNvSpPr txBox="1"/>
          </xdr:nvSpPr>
          <xdr:spPr>
            <a:xfrm>
              <a:off x="4448175" y="591707287"/>
              <a:ext cx="518540" cy="321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𝐶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10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41" name="TextBox 240"/>
            <xdr:cNvSpPr txBox="1"/>
          </xdr:nvSpPr>
          <xdr:spPr>
            <a:xfrm>
              <a:off x="4448175" y="591707287"/>
              <a:ext cx="518540" cy="321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𝐵/𝐶)/10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12</xdr:col>
      <xdr:colOff>9525</xdr:colOff>
      <xdr:row>262</xdr:row>
      <xdr:rowOff>842962</xdr:rowOff>
    </xdr:from>
    <xdr:ext cx="65" cy="172227"/>
    <xdr:sp macro="" textlink="">
      <xdr:nvSpPr>
        <xdr:cNvPr id="242" name="TextBox 241"/>
        <xdr:cNvSpPr txBox="1"/>
      </xdr:nvSpPr>
      <xdr:spPr>
        <a:xfrm>
          <a:off x="8715375" y="591688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171450</xdr:colOff>
      <xdr:row>263</xdr:row>
      <xdr:rowOff>385762</xdr:rowOff>
    </xdr:from>
    <xdr:ext cx="358944" cy="3235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3" name="TextBox 242"/>
            <xdr:cNvSpPr txBox="1"/>
          </xdr:nvSpPr>
          <xdr:spPr>
            <a:xfrm>
              <a:off x="609600" y="592088287"/>
              <a:ext cx="358944" cy="3235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57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43" name="TextBox 242"/>
            <xdr:cNvSpPr txBox="1"/>
          </xdr:nvSpPr>
          <xdr:spPr>
            <a:xfrm>
              <a:off x="609600" y="592088287"/>
              <a:ext cx="358944" cy="3235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𝐵)/57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104775</xdr:colOff>
      <xdr:row>264</xdr:row>
      <xdr:rowOff>976312</xdr:rowOff>
    </xdr:from>
    <xdr:ext cx="480196" cy="46871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4" name="TextBox 243"/>
            <xdr:cNvSpPr txBox="1"/>
          </xdr:nvSpPr>
          <xdr:spPr>
            <a:xfrm>
              <a:off x="542925" y="594964837"/>
              <a:ext cx="480196" cy="4687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</m:num>
                      <m:den>
                        <m:eqArr>
                          <m:eqArr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58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21.7.16</m:t>
                            </m:r>
                          </m:e>
                        </m:eqAr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44" name="TextBox 243"/>
            <xdr:cNvSpPr txBox="1"/>
          </xdr:nvSpPr>
          <xdr:spPr>
            <a:xfrm>
              <a:off x="542925" y="594964837"/>
              <a:ext cx="480196" cy="4687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 )/█(58@21.7.16)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3</xdr:col>
      <xdr:colOff>47625</xdr:colOff>
      <xdr:row>264</xdr:row>
      <xdr:rowOff>652462</xdr:rowOff>
    </xdr:from>
    <xdr:ext cx="535916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5" name="TextBox 244"/>
            <xdr:cNvSpPr txBox="1"/>
          </xdr:nvSpPr>
          <xdr:spPr>
            <a:xfrm>
              <a:off x="2514600" y="596069737"/>
              <a:ext cx="5359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0−33</m:t>
                    </m:r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45" name="TextBox 244"/>
            <xdr:cNvSpPr txBox="1"/>
          </xdr:nvSpPr>
          <xdr:spPr>
            <a:xfrm>
              <a:off x="2514600" y="596069737"/>
              <a:ext cx="5359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0−33 1/3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104775</xdr:colOff>
      <xdr:row>264</xdr:row>
      <xdr:rowOff>642937</xdr:rowOff>
    </xdr:from>
    <xdr:ext cx="384016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6" name="TextBox 245"/>
            <xdr:cNvSpPr txBox="1"/>
          </xdr:nvSpPr>
          <xdr:spPr>
            <a:xfrm>
              <a:off x="3762375" y="134288212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61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46" name="TextBox 245"/>
            <xdr:cNvSpPr txBox="1"/>
          </xdr:nvSpPr>
          <xdr:spPr>
            <a:xfrm>
              <a:off x="3762375" y="134288212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61/(1 𝑡𝑜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104775</xdr:colOff>
      <xdr:row>264</xdr:row>
      <xdr:rowOff>747712</xdr:rowOff>
    </xdr:from>
    <xdr:ext cx="289695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7" name="TextBox 246"/>
            <xdr:cNvSpPr txBox="1"/>
          </xdr:nvSpPr>
          <xdr:spPr>
            <a:xfrm>
              <a:off x="3819525" y="596164987"/>
              <a:ext cx="289695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17</m:t>
                    </m:r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47" name="TextBox 246"/>
            <xdr:cNvSpPr txBox="1"/>
          </xdr:nvSpPr>
          <xdr:spPr>
            <a:xfrm>
              <a:off x="3819525" y="596164987"/>
              <a:ext cx="289695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17 2/3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114300</xdr:colOff>
      <xdr:row>264</xdr:row>
      <xdr:rowOff>842962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8" name="TextBox 247"/>
            <xdr:cNvSpPr txBox="1"/>
          </xdr:nvSpPr>
          <xdr:spPr>
            <a:xfrm>
              <a:off x="5000625" y="1344882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48" name="TextBox 247"/>
            <xdr:cNvSpPr txBox="1"/>
          </xdr:nvSpPr>
          <xdr:spPr>
            <a:xfrm>
              <a:off x="5000625" y="1344882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𝐵)/52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161925</xdr:colOff>
      <xdr:row>264</xdr:row>
      <xdr:rowOff>223837</xdr:rowOff>
    </xdr:from>
    <xdr:ext cx="318870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9" name="TextBox 248"/>
            <xdr:cNvSpPr txBox="1"/>
          </xdr:nvSpPr>
          <xdr:spPr>
            <a:xfrm>
              <a:off x="8524875" y="133869112"/>
              <a:ext cx="318870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61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49" name="TextBox 248"/>
            <xdr:cNvSpPr txBox="1"/>
          </xdr:nvSpPr>
          <xdr:spPr>
            <a:xfrm>
              <a:off x="8524875" y="133869112"/>
              <a:ext cx="318870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61/1𝑡𝑜4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104775</xdr:colOff>
      <xdr:row>264</xdr:row>
      <xdr:rowOff>1404937</xdr:rowOff>
    </xdr:from>
    <xdr:ext cx="445956" cy="63171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0" name="TextBox 249"/>
            <xdr:cNvSpPr txBox="1"/>
          </xdr:nvSpPr>
          <xdr:spPr>
            <a:xfrm>
              <a:off x="8467725" y="135050212"/>
              <a:ext cx="445956" cy="63171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46</m:t>
                        </m:r>
                      </m:num>
                      <m:den>
                        <m:eqArr>
                          <m:eqArr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1 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𝑡𝑜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 4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𝑎𝑛𝑑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𝑜𝑡h𝑒𝑟𝑠</m:t>
                            </m:r>
                          </m:e>
                        </m:eqAr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50" name="TextBox 249"/>
            <xdr:cNvSpPr txBox="1"/>
          </xdr:nvSpPr>
          <xdr:spPr>
            <a:xfrm>
              <a:off x="8467725" y="135050212"/>
              <a:ext cx="445956" cy="63171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46/█(1 𝑡𝑜 4@𝑎𝑛𝑑 @𝑜𝑡ℎ𝑒𝑟𝑠)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12</xdr:col>
      <xdr:colOff>38100</xdr:colOff>
      <xdr:row>264</xdr:row>
      <xdr:rowOff>928687</xdr:rowOff>
    </xdr:from>
    <xdr:ext cx="65" cy="172227"/>
    <xdr:sp macro="" textlink="">
      <xdr:nvSpPr>
        <xdr:cNvPr id="251" name="TextBox 250"/>
        <xdr:cNvSpPr txBox="1"/>
      </xdr:nvSpPr>
      <xdr:spPr>
        <a:xfrm>
          <a:off x="8743950" y="596345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200025</xdr:colOff>
      <xdr:row>208</xdr:row>
      <xdr:rowOff>719137</xdr:rowOff>
    </xdr:from>
    <xdr:ext cx="211596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3" name="TextBox 252"/>
            <xdr:cNvSpPr txBox="1"/>
          </xdr:nvSpPr>
          <xdr:spPr>
            <a:xfrm>
              <a:off x="3362325" y="241234912"/>
              <a:ext cx="21159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5</m:t>
                    </m:r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53" name="TextBox 252"/>
            <xdr:cNvSpPr txBox="1"/>
          </xdr:nvSpPr>
          <xdr:spPr>
            <a:xfrm>
              <a:off x="3362325" y="241234912"/>
              <a:ext cx="21159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5 3/4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304800</xdr:colOff>
      <xdr:row>208</xdr:row>
      <xdr:rowOff>862012</xdr:rowOff>
    </xdr:from>
    <xdr:ext cx="65" cy="172227"/>
    <xdr:sp macro="" textlink="">
      <xdr:nvSpPr>
        <xdr:cNvPr id="254" name="TextBox 253"/>
        <xdr:cNvSpPr txBox="1"/>
      </xdr:nvSpPr>
      <xdr:spPr>
        <a:xfrm>
          <a:off x="3429000" y="4682632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447675</xdr:colOff>
      <xdr:row>208</xdr:row>
      <xdr:rowOff>804862</xdr:rowOff>
    </xdr:from>
    <xdr:ext cx="65" cy="172227"/>
    <xdr:sp macro="" textlink="">
      <xdr:nvSpPr>
        <xdr:cNvPr id="255" name="TextBox 254"/>
        <xdr:cNvSpPr txBox="1"/>
      </xdr:nvSpPr>
      <xdr:spPr>
        <a:xfrm>
          <a:off x="4162425" y="468206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47625</xdr:colOff>
      <xdr:row>5</xdr:row>
      <xdr:rowOff>471487</xdr:rowOff>
    </xdr:from>
    <xdr:ext cx="358944" cy="31694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6" name="TextBox 255"/>
            <xdr:cNvSpPr txBox="1"/>
          </xdr:nvSpPr>
          <xdr:spPr>
            <a:xfrm>
              <a:off x="695325" y="3814762"/>
              <a:ext cx="358944" cy="3169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18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56" name="TextBox 255"/>
            <xdr:cNvSpPr txBox="1"/>
          </xdr:nvSpPr>
          <xdr:spPr>
            <a:xfrm>
              <a:off x="695325" y="3814762"/>
              <a:ext cx="358944" cy="3169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𝐵)/18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85725</xdr:colOff>
      <xdr:row>5</xdr:row>
      <xdr:rowOff>138112</xdr:rowOff>
    </xdr:from>
    <xdr:ext cx="432939" cy="3181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7" name="TextBox 256"/>
            <xdr:cNvSpPr txBox="1"/>
          </xdr:nvSpPr>
          <xdr:spPr>
            <a:xfrm>
              <a:off x="3724275" y="3481387"/>
              <a:ext cx="432939" cy="318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272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𝑇𝑂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57" name="TextBox 256"/>
            <xdr:cNvSpPr txBox="1"/>
          </xdr:nvSpPr>
          <xdr:spPr>
            <a:xfrm>
              <a:off x="3724275" y="3481387"/>
              <a:ext cx="432939" cy="318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272/(1 𝑇𝑂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104775</xdr:colOff>
      <xdr:row>5</xdr:row>
      <xdr:rowOff>285750</xdr:rowOff>
    </xdr:from>
    <xdr:ext cx="447675" cy="51988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8" name="TextBox 257"/>
            <xdr:cNvSpPr txBox="1"/>
          </xdr:nvSpPr>
          <xdr:spPr>
            <a:xfrm>
              <a:off x="8258175" y="3629025"/>
              <a:ext cx="447675" cy="5198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272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𝑇𝑂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58" name="TextBox 257"/>
            <xdr:cNvSpPr txBox="1"/>
          </xdr:nvSpPr>
          <xdr:spPr>
            <a:xfrm>
              <a:off x="8258175" y="3629025"/>
              <a:ext cx="447675" cy="5198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272/(1 𝑇𝑂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161925</xdr:colOff>
      <xdr:row>5</xdr:row>
      <xdr:rowOff>1347787</xdr:rowOff>
    </xdr:from>
    <xdr:ext cx="432939" cy="3181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9" name="TextBox 258"/>
            <xdr:cNvSpPr txBox="1"/>
          </xdr:nvSpPr>
          <xdr:spPr>
            <a:xfrm>
              <a:off x="9705975" y="4691062"/>
              <a:ext cx="432939" cy="318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273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𝑇𝑂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59" name="TextBox 258"/>
            <xdr:cNvSpPr txBox="1"/>
          </xdr:nvSpPr>
          <xdr:spPr>
            <a:xfrm>
              <a:off x="9705975" y="4691062"/>
              <a:ext cx="432939" cy="318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273/(1 𝑇𝑂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95250</xdr:colOff>
      <xdr:row>5</xdr:row>
      <xdr:rowOff>833437</xdr:rowOff>
    </xdr:from>
    <xdr:ext cx="432939" cy="3181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60" name="TextBox 259"/>
            <xdr:cNvSpPr txBox="1"/>
          </xdr:nvSpPr>
          <xdr:spPr>
            <a:xfrm>
              <a:off x="3733800" y="4176712"/>
              <a:ext cx="432939" cy="318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273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𝑇𝑂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60" name="TextBox 259"/>
            <xdr:cNvSpPr txBox="1"/>
          </xdr:nvSpPr>
          <xdr:spPr>
            <a:xfrm>
              <a:off x="3733800" y="4176712"/>
              <a:ext cx="432939" cy="318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273/(1 𝑇𝑂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123825</xdr:colOff>
      <xdr:row>6</xdr:row>
      <xdr:rowOff>195262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61" name="TextBox 260"/>
            <xdr:cNvSpPr txBox="1"/>
          </xdr:nvSpPr>
          <xdr:spPr>
            <a:xfrm>
              <a:off x="561975" y="58245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19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61" name="TextBox 260"/>
            <xdr:cNvSpPr txBox="1"/>
          </xdr:nvSpPr>
          <xdr:spPr>
            <a:xfrm>
              <a:off x="561975" y="58245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𝐵)/19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133350</xdr:colOff>
      <xdr:row>6</xdr:row>
      <xdr:rowOff>795337</xdr:rowOff>
    </xdr:from>
    <xdr:ext cx="422360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62" name="TextBox 261"/>
            <xdr:cNvSpPr txBox="1"/>
          </xdr:nvSpPr>
          <xdr:spPr>
            <a:xfrm>
              <a:off x="4476750" y="6424612"/>
              <a:ext cx="422360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24479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36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62" name="TextBox 261"/>
            <xdr:cNvSpPr txBox="1"/>
          </xdr:nvSpPr>
          <xdr:spPr>
            <a:xfrm>
              <a:off x="4476750" y="6424612"/>
              <a:ext cx="422360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24479/36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200025</xdr:colOff>
      <xdr:row>7</xdr:row>
      <xdr:rowOff>347662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63" name="TextBox 262"/>
            <xdr:cNvSpPr txBox="1"/>
          </xdr:nvSpPr>
          <xdr:spPr>
            <a:xfrm>
              <a:off x="847725" y="82629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20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63" name="TextBox 262"/>
            <xdr:cNvSpPr txBox="1"/>
          </xdr:nvSpPr>
          <xdr:spPr>
            <a:xfrm>
              <a:off x="847725" y="82629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𝐵)/20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161925</xdr:colOff>
      <xdr:row>8</xdr:row>
      <xdr:rowOff>814387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64" name="TextBox 263"/>
            <xdr:cNvSpPr txBox="1"/>
          </xdr:nvSpPr>
          <xdr:spPr>
            <a:xfrm>
              <a:off x="809625" y="110156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21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64" name="TextBox 263"/>
            <xdr:cNvSpPr txBox="1"/>
          </xdr:nvSpPr>
          <xdr:spPr>
            <a:xfrm>
              <a:off x="809625" y="110156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𝐵)/21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352425</xdr:colOff>
      <xdr:row>8</xdr:row>
      <xdr:rowOff>366712</xdr:rowOff>
    </xdr:from>
    <xdr:ext cx="266163" cy="32034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65" name="TextBox 264"/>
            <xdr:cNvSpPr txBox="1"/>
          </xdr:nvSpPr>
          <xdr:spPr>
            <a:xfrm>
              <a:off x="4257675" y="10567987"/>
              <a:ext cx="266163" cy="3203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265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1.2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65" name="TextBox 264"/>
            <xdr:cNvSpPr txBox="1"/>
          </xdr:nvSpPr>
          <xdr:spPr>
            <a:xfrm>
              <a:off x="4257675" y="10567987"/>
              <a:ext cx="266163" cy="3203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265/1.2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371475</xdr:colOff>
      <xdr:row>8</xdr:row>
      <xdr:rowOff>1747837</xdr:rowOff>
    </xdr:from>
    <xdr:ext cx="266163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66" name="TextBox 265"/>
            <xdr:cNvSpPr txBox="1"/>
          </xdr:nvSpPr>
          <xdr:spPr>
            <a:xfrm>
              <a:off x="5943600" y="11949112"/>
              <a:ext cx="266163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264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66" name="TextBox 265"/>
            <xdr:cNvSpPr txBox="1"/>
          </xdr:nvSpPr>
          <xdr:spPr>
            <a:xfrm>
              <a:off x="5943600" y="11949112"/>
              <a:ext cx="266163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264/42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209550</xdr:colOff>
      <xdr:row>8</xdr:row>
      <xdr:rowOff>1309687</xdr:rowOff>
    </xdr:from>
    <xdr:ext cx="266163" cy="32034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68" name="TextBox 267"/>
            <xdr:cNvSpPr txBox="1"/>
          </xdr:nvSpPr>
          <xdr:spPr>
            <a:xfrm>
              <a:off x="8324850" y="10482262"/>
              <a:ext cx="266163" cy="3203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265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1.2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68" name="TextBox 267"/>
            <xdr:cNvSpPr txBox="1"/>
          </xdr:nvSpPr>
          <xdr:spPr>
            <a:xfrm>
              <a:off x="8324850" y="10482262"/>
              <a:ext cx="266163" cy="3203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265/1.2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47625</xdr:colOff>
      <xdr:row>10</xdr:row>
      <xdr:rowOff>471487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70" name="TextBox 269"/>
            <xdr:cNvSpPr txBox="1"/>
          </xdr:nvSpPr>
          <xdr:spPr>
            <a:xfrm>
              <a:off x="695325" y="152447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70" name="TextBox 269"/>
            <xdr:cNvSpPr txBox="1"/>
          </xdr:nvSpPr>
          <xdr:spPr>
            <a:xfrm>
              <a:off x="695325" y="152447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𝐵)/23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47625</xdr:colOff>
      <xdr:row>9</xdr:row>
      <xdr:rowOff>471487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72" name="TextBox 271"/>
            <xdr:cNvSpPr txBox="1"/>
          </xdr:nvSpPr>
          <xdr:spPr>
            <a:xfrm>
              <a:off x="695325" y="152447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72" name="TextBox 271"/>
            <xdr:cNvSpPr txBox="1"/>
          </xdr:nvSpPr>
          <xdr:spPr>
            <a:xfrm>
              <a:off x="695325" y="152447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𝐵)/22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371475</xdr:colOff>
      <xdr:row>9</xdr:row>
      <xdr:rowOff>1747837</xdr:rowOff>
    </xdr:from>
    <xdr:ext cx="266163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73" name="TextBox 272"/>
            <xdr:cNvSpPr txBox="1"/>
          </xdr:nvSpPr>
          <xdr:spPr>
            <a:xfrm>
              <a:off x="5943600" y="14235112"/>
              <a:ext cx="266163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264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7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73" name="TextBox 272"/>
            <xdr:cNvSpPr txBox="1"/>
          </xdr:nvSpPr>
          <xdr:spPr>
            <a:xfrm>
              <a:off x="5943600" y="14235112"/>
              <a:ext cx="266163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264/7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190500</xdr:colOff>
      <xdr:row>10</xdr:row>
      <xdr:rowOff>1433512</xdr:rowOff>
    </xdr:from>
    <xdr:ext cx="344261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74" name="TextBox 273"/>
            <xdr:cNvSpPr txBox="1"/>
          </xdr:nvSpPr>
          <xdr:spPr>
            <a:xfrm>
              <a:off x="4533900" y="15178087"/>
              <a:ext cx="344261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8409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74" name="TextBox 273"/>
            <xdr:cNvSpPr txBox="1"/>
          </xdr:nvSpPr>
          <xdr:spPr>
            <a:xfrm>
              <a:off x="4533900" y="15178087"/>
              <a:ext cx="344261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8409/23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114300</xdr:colOff>
      <xdr:row>11</xdr:row>
      <xdr:rowOff>376237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75" name="TextBox 274"/>
            <xdr:cNvSpPr txBox="1"/>
          </xdr:nvSpPr>
          <xdr:spPr>
            <a:xfrm>
              <a:off x="762000" y="174355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75" name="TextBox 274"/>
            <xdr:cNvSpPr txBox="1"/>
          </xdr:nvSpPr>
          <xdr:spPr>
            <a:xfrm>
              <a:off x="762000" y="174355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𝐵)/24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3</xdr:col>
      <xdr:colOff>552451</xdr:colOff>
      <xdr:row>11</xdr:row>
      <xdr:rowOff>561975</xdr:rowOff>
    </xdr:from>
    <xdr:ext cx="823464" cy="3181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76" name="TextBox 275"/>
            <xdr:cNvSpPr txBox="1"/>
          </xdr:nvSpPr>
          <xdr:spPr>
            <a:xfrm>
              <a:off x="3019426" y="16592550"/>
              <a:ext cx="823464" cy="318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249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𝑇𝑂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76" name="TextBox 275"/>
            <xdr:cNvSpPr txBox="1"/>
          </xdr:nvSpPr>
          <xdr:spPr>
            <a:xfrm>
              <a:off x="3019426" y="16592550"/>
              <a:ext cx="823464" cy="318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249/(1 𝑇𝑂 3)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238125</xdr:colOff>
      <xdr:row>11</xdr:row>
      <xdr:rowOff>1385887</xdr:rowOff>
    </xdr:from>
    <xdr:ext cx="422360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77" name="TextBox 276"/>
            <xdr:cNvSpPr txBox="1"/>
          </xdr:nvSpPr>
          <xdr:spPr>
            <a:xfrm>
              <a:off x="5810250" y="18445162"/>
              <a:ext cx="422360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24479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27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77" name="TextBox 276"/>
            <xdr:cNvSpPr txBox="1"/>
          </xdr:nvSpPr>
          <xdr:spPr>
            <a:xfrm>
              <a:off x="5810250" y="18445162"/>
              <a:ext cx="422360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24479/27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10</xdr:col>
      <xdr:colOff>419101</xdr:colOff>
      <xdr:row>11</xdr:row>
      <xdr:rowOff>561975</xdr:rowOff>
    </xdr:from>
    <xdr:ext cx="823464" cy="3181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79" name="TextBox 278"/>
            <xdr:cNvSpPr txBox="1"/>
          </xdr:nvSpPr>
          <xdr:spPr>
            <a:xfrm>
              <a:off x="9439276" y="17621250"/>
              <a:ext cx="823464" cy="318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249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𝑇𝑂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79" name="TextBox 278"/>
            <xdr:cNvSpPr txBox="1"/>
          </xdr:nvSpPr>
          <xdr:spPr>
            <a:xfrm>
              <a:off x="9439276" y="17621250"/>
              <a:ext cx="823464" cy="318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249/(1 𝑇𝑂 3)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228600</xdr:colOff>
      <xdr:row>12</xdr:row>
      <xdr:rowOff>357187</xdr:rowOff>
    </xdr:from>
    <xdr:ext cx="389979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80" name="TextBox 279"/>
            <xdr:cNvSpPr txBox="1"/>
          </xdr:nvSpPr>
          <xdr:spPr>
            <a:xfrm>
              <a:off x="876300" y="19702462"/>
              <a:ext cx="389979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25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80" name="TextBox 279"/>
            <xdr:cNvSpPr txBox="1"/>
          </xdr:nvSpPr>
          <xdr:spPr>
            <a:xfrm>
              <a:off x="876300" y="19702462"/>
              <a:ext cx="389979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 )/25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3</xdr:col>
      <xdr:colOff>85725</xdr:colOff>
      <xdr:row>12</xdr:row>
      <xdr:rowOff>633412</xdr:rowOff>
    </xdr:from>
    <xdr:ext cx="448071" cy="23980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81" name="TextBox 280"/>
            <xdr:cNvSpPr txBox="1"/>
          </xdr:nvSpPr>
          <xdr:spPr>
            <a:xfrm>
              <a:off x="3248025" y="19978687"/>
              <a:ext cx="448071" cy="2398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/>
                <a:t>0 </a:t>
              </a:r>
              <a14:m>
                <m:oMath xmlns:m="http://schemas.openxmlformats.org/officeDocument/2006/math">
                  <m:r>
                    <a:rPr lang="en-US" sz="1100" b="0" i="1">
                      <a:latin typeface="Cambria Math" panose="02040503050406030204" pitchFamily="18" charset="0"/>
                    </a:rPr>
                    <m:t>−83</m:t>
                  </m:r>
                  <m:f>
                    <m:f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sz="1100" b="0" i="1">
                          <a:latin typeface="Cambria Math" panose="02040503050406030204" pitchFamily="18" charset="0"/>
                        </a:rPr>
                        <m:t>1</m:t>
                      </m:r>
                    </m:num>
                    <m:den>
                      <m:r>
                        <a:rPr lang="en-US" sz="1100" b="0" i="1">
                          <a:latin typeface="Cambria Math" panose="02040503050406030204" pitchFamily="18" charset="0"/>
                        </a:rPr>
                        <m:t>3</m:t>
                      </m:r>
                    </m:den>
                  </m:f>
                </m:oMath>
              </a14:m>
              <a:endParaRPr lang="en-US" sz="1100"/>
            </a:p>
          </xdr:txBody>
        </xdr:sp>
      </mc:Choice>
      <mc:Fallback xmlns="">
        <xdr:sp macro="" textlink="">
          <xdr:nvSpPr>
            <xdr:cNvPr id="281" name="TextBox 280"/>
            <xdr:cNvSpPr txBox="1"/>
          </xdr:nvSpPr>
          <xdr:spPr>
            <a:xfrm>
              <a:off x="3248025" y="19978687"/>
              <a:ext cx="448071" cy="2398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/>
                <a:t>0 </a:t>
              </a:r>
              <a:r>
                <a:rPr lang="en-US" sz="1100" b="0" i="0">
                  <a:latin typeface="Cambria Math" panose="02040503050406030204" pitchFamily="18" charset="0"/>
                </a:rPr>
                <a:t>−83 1/3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171450</xdr:colOff>
      <xdr:row>12</xdr:row>
      <xdr:rowOff>738187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82" name="TextBox 281"/>
            <xdr:cNvSpPr txBox="1"/>
          </xdr:nvSpPr>
          <xdr:spPr>
            <a:xfrm>
              <a:off x="5743575" y="200834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82" name="TextBox 281"/>
            <xdr:cNvSpPr txBox="1"/>
          </xdr:nvSpPr>
          <xdr:spPr>
            <a:xfrm>
              <a:off x="5743575" y="200834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𝐵)/23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133350</xdr:colOff>
      <xdr:row>13</xdr:row>
      <xdr:rowOff>338137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83" name="TextBox 282"/>
            <xdr:cNvSpPr txBox="1"/>
          </xdr:nvSpPr>
          <xdr:spPr>
            <a:xfrm>
              <a:off x="781050" y="219694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26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83" name="TextBox 282"/>
            <xdr:cNvSpPr txBox="1"/>
          </xdr:nvSpPr>
          <xdr:spPr>
            <a:xfrm>
              <a:off x="781050" y="219694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𝐵)/26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190500</xdr:colOff>
      <xdr:row>15</xdr:row>
      <xdr:rowOff>461962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84" name="TextBox 283"/>
            <xdr:cNvSpPr txBox="1"/>
          </xdr:nvSpPr>
          <xdr:spPr>
            <a:xfrm>
              <a:off x="838200" y="266652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28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84" name="TextBox 283"/>
            <xdr:cNvSpPr txBox="1"/>
          </xdr:nvSpPr>
          <xdr:spPr>
            <a:xfrm>
              <a:off x="838200" y="266652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𝐵)/28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76200</xdr:colOff>
      <xdr:row>15</xdr:row>
      <xdr:rowOff>633412</xdr:rowOff>
    </xdr:from>
    <xdr:ext cx="535916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85" name="TextBox 284"/>
            <xdr:cNvSpPr txBox="1"/>
          </xdr:nvSpPr>
          <xdr:spPr>
            <a:xfrm>
              <a:off x="4914900" y="26836687"/>
              <a:ext cx="53591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4−17</m:t>
                    </m:r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85" name="TextBox 284"/>
            <xdr:cNvSpPr txBox="1"/>
          </xdr:nvSpPr>
          <xdr:spPr>
            <a:xfrm>
              <a:off x="4914900" y="26836687"/>
              <a:ext cx="53591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4−17 1/2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180975</xdr:colOff>
      <xdr:row>15</xdr:row>
      <xdr:rowOff>1481137</xdr:rowOff>
    </xdr:from>
    <xdr:ext cx="422360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86" name="TextBox 285"/>
            <xdr:cNvSpPr txBox="1"/>
          </xdr:nvSpPr>
          <xdr:spPr>
            <a:xfrm>
              <a:off x="5753100" y="27684412"/>
              <a:ext cx="422360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24479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86" name="TextBox 285"/>
            <xdr:cNvSpPr txBox="1"/>
          </xdr:nvSpPr>
          <xdr:spPr>
            <a:xfrm>
              <a:off x="5753100" y="27684412"/>
              <a:ext cx="422360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24479/42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152400</xdr:colOff>
      <xdr:row>16</xdr:row>
      <xdr:rowOff>471487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87" name="TextBox 286"/>
            <xdr:cNvSpPr txBox="1"/>
          </xdr:nvSpPr>
          <xdr:spPr>
            <a:xfrm>
              <a:off x="800100" y="289607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29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87" name="TextBox 286"/>
            <xdr:cNvSpPr txBox="1"/>
          </xdr:nvSpPr>
          <xdr:spPr>
            <a:xfrm>
              <a:off x="800100" y="289607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𝐵)/29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76200</xdr:colOff>
      <xdr:row>16</xdr:row>
      <xdr:rowOff>633412</xdr:rowOff>
    </xdr:from>
    <xdr:ext cx="535916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89" name="TextBox 288"/>
            <xdr:cNvSpPr txBox="1"/>
          </xdr:nvSpPr>
          <xdr:spPr>
            <a:xfrm>
              <a:off x="4914900" y="26836687"/>
              <a:ext cx="53591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4−17</m:t>
                    </m:r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89" name="TextBox 288"/>
            <xdr:cNvSpPr txBox="1"/>
          </xdr:nvSpPr>
          <xdr:spPr>
            <a:xfrm>
              <a:off x="4914900" y="26836687"/>
              <a:ext cx="53591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4−17 1/2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180975</xdr:colOff>
      <xdr:row>16</xdr:row>
      <xdr:rowOff>1481137</xdr:rowOff>
    </xdr:from>
    <xdr:ext cx="422360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91" name="TextBox 290"/>
            <xdr:cNvSpPr txBox="1"/>
          </xdr:nvSpPr>
          <xdr:spPr>
            <a:xfrm>
              <a:off x="5753100" y="27684412"/>
              <a:ext cx="422360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24479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91" name="TextBox 290"/>
            <xdr:cNvSpPr txBox="1"/>
          </xdr:nvSpPr>
          <xdr:spPr>
            <a:xfrm>
              <a:off x="5753100" y="27684412"/>
              <a:ext cx="422360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24479/42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180975</xdr:colOff>
      <xdr:row>17</xdr:row>
      <xdr:rowOff>319087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92" name="TextBox 291"/>
            <xdr:cNvSpPr txBox="1"/>
          </xdr:nvSpPr>
          <xdr:spPr>
            <a:xfrm>
              <a:off x="828675" y="310943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30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92" name="TextBox 291"/>
            <xdr:cNvSpPr txBox="1"/>
          </xdr:nvSpPr>
          <xdr:spPr>
            <a:xfrm>
              <a:off x="828675" y="310943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𝐵)/30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228600</xdr:colOff>
      <xdr:row>18</xdr:row>
      <xdr:rowOff>300037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93" name="TextBox 292"/>
            <xdr:cNvSpPr txBox="1"/>
          </xdr:nvSpPr>
          <xdr:spPr>
            <a:xfrm>
              <a:off x="876300" y="333613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31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93" name="TextBox 292"/>
            <xdr:cNvSpPr txBox="1"/>
          </xdr:nvSpPr>
          <xdr:spPr>
            <a:xfrm>
              <a:off x="876300" y="333613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𝐵)/31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133350</xdr:colOff>
      <xdr:row>19</xdr:row>
      <xdr:rowOff>338137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94" name="TextBox 293"/>
            <xdr:cNvSpPr txBox="1"/>
          </xdr:nvSpPr>
          <xdr:spPr>
            <a:xfrm>
              <a:off x="781050" y="356854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94" name="TextBox 293"/>
            <xdr:cNvSpPr txBox="1"/>
          </xdr:nvSpPr>
          <xdr:spPr>
            <a:xfrm>
              <a:off x="781050" y="356854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𝐵)/32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171450</xdr:colOff>
      <xdr:row>20</xdr:row>
      <xdr:rowOff>261937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95" name="TextBox 294"/>
            <xdr:cNvSpPr txBox="1"/>
          </xdr:nvSpPr>
          <xdr:spPr>
            <a:xfrm>
              <a:off x="819150" y="378952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95" name="TextBox 294"/>
            <xdr:cNvSpPr txBox="1"/>
          </xdr:nvSpPr>
          <xdr:spPr>
            <a:xfrm>
              <a:off x="819150" y="378952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𝐵)/33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152400</xdr:colOff>
      <xdr:row>20</xdr:row>
      <xdr:rowOff>452437</xdr:rowOff>
    </xdr:from>
    <xdr:ext cx="432939" cy="3215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96" name="TextBox 295"/>
            <xdr:cNvSpPr txBox="1"/>
          </xdr:nvSpPr>
          <xdr:spPr>
            <a:xfrm>
              <a:off x="5724525" y="38085712"/>
              <a:ext cx="432939" cy="3215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265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𝑇𝑂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96" name="TextBox 295"/>
            <xdr:cNvSpPr txBox="1"/>
          </xdr:nvSpPr>
          <xdr:spPr>
            <a:xfrm>
              <a:off x="5724525" y="38085712"/>
              <a:ext cx="432939" cy="3215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265/(1 𝑇𝑂 2)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152400</xdr:colOff>
      <xdr:row>20</xdr:row>
      <xdr:rowOff>452437</xdr:rowOff>
    </xdr:from>
    <xdr:ext cx="432939" cy="3215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98" name="TextBox 297"/>
            <xdr:cNvSpPr txBox="1"/>
          </xdr:nvSpPr>
          <xdr:spPr>
            <a:xfrm>
              <a:off x="5724525" y="38085712"/>
              <a:ext cx="432939" cy="3215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265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𝑇𝑂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98" name="TextBox 297"/>
            <xdr:cNvSpPr txBox="1"/>
          </xdr:nvSpPr>
          <xdr:spPr>
            <a:xfrm>
              <a:off x="5724525" y="38085712"/>
              <a:ext cx="432939" cy="3215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265/(1 𝑇𝑂 2)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152400</xdr:colOff>
      <xdr:row>20</xdr:row>
      <xdr:rowOff>452437</xdr:rowOff>
    </xdr:from>
    <xdr:ext cx="432939" cy="3215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00" name="TextBox 299"/>
            <xdr:cNvSpPr txBox="1"/>
          </xdr:nvSpPr>
          <xdr:spPr>
            <a:xfrm>
              <a:off x="5724525" y="38085712"/>
              <a:ext cx="432939" cy="3215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265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𝑇𝑂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00" name="TextBox 299"/>
            <xdr:cNvSpPr txBox="1"/>
          </xdr:nvSpPr>
          <xdr:spPr>
            <a:xfrm>
              <a:off x="5724525" y="38085712"/>
              <a:ext cx="432939" cy="3215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265/(1 𝑇𝑂 2)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190500</xdr:colOff>
      <xdr:row>22</xdr:row>
      <xdr:rowOff>214312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01" name="TextBox 300"/>
            <xdr:cNvSpPr txBox="1"/>
          </xdr:nvSpPr>
          <xdr:spPr>
            <a:xfrm>
              <a:off x="838200" y="424195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35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01" name="TextBox 300"/>
            <xdr:cNvSpPr txBox="1"/>
          </xdr:nvSpPr>
          <xdr:spPr>
            <a:xfrm>
              <a:off x="838200" y="424195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𝐵)/35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257175</xdr:colOff>
      <xdr:row>22</xdr:row>
      <xdr:rowOff>690562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02" name="TextBox 301"/>
            <xdr:cNvSpPr txBox="1"/>
          </xdr:nvSpPr>
          <xdr:spPr>
            <a:xfrm>
              <a:off x="5829300" y="428958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27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02" name="TextBox 301"/>
            <xdr:cNvSpPr txBox="1"/>
          </xdr:nvSpPr>
          <xdr:spPr>
            <a:xfrm>
              <a:off x="5829300" y="428958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𝐵)/27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133350</xdr:colOff>
      <xdr:row>23</xdr:row>
      <xdr:rowOff>357187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03" name="TextBox 302"/>
            <xdr:cNvSpPr txBox="1"/>
          </xdr:nvSpPr>
          <xdr:spPr>
            <a:xfrm>
              <a:off x="781050" y="448484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36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03" name="TextBox 302"/>
            <xdr:cNvSpPr txBox="1"/>
          </xdr:nvSpPr>
          <xdr:spPr>
            <a:xfrm>
              <a:off x="781050" y="448484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𝐵)/36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285750</xdr:colOff>
      <xdr:row>24</xdr:row>
      <xdr:rowOff>585787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04" name="TextBox 303"/>
            <xdr:cNvSpPr txBox="1"/>
          </xdr:nvSpPr>
          <xdr:spPr>
            <a:xfrm>
              <a:off x="933450" y="473630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37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04" name="TextBox 303"/>
            <xdr:cNvSpPr txBox="1"/>
          </xdr:nvSpPr>
          <xdr:spPr>
            <a:xfrm>
              <a:off x="933450" y="473630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𝐵)/37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200025</xdr:colOff>
      <xdr:row>24</xdr:row>
      <xdr:rowOff>738187</xdr:rowOff>
    </xdr:from>
    <xdr:ext cx="432939" cy="3181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05" name="TextBox 304"/>
            <xdr:cNvSpPr txBox="1"/>
          </xdr:nvSpPr>
          <xdr:spPr>
            <a:xfrm>
              <a:off x="4105275" y="47515462"/>
              <a:ext cx="432939" cy="318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230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𝑇𝑂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05" name="TextBox 304"/>
            <xdr:cNvSpPr txBox="1"/>
          </xdr:nvSpPr>
          <xdr:spPr>
            <a:xfrm>
              <a:off x="4105275" y="47515462"/>
              <a:ext cx="432939" cy="318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230/(1 𝑇𝑂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200025</xdr:colOff>
      <xdr:row>24</xdr:row>
      <xdr:rowOff>738187</xdr:rowOff>
    </xdr:from>
    <xdr:ext cx="432939" cy="3181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07" name="TextBox 306"/>
            <xdr:cNvSpPr txBox="1"/>
          </xdr:nvSpPr>
          <xdr:spPr>
            <a:xfrm>
              <a:off x="4105275" y="47515462"/>
              <a:ext cx="432939" cy="318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230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𝑇𝑂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07" name="TextBox 306"/>
            <xdr:cNvSpPr txBox="1"/>
          </xdr:nvSpPr>
          <xdr:spPr>
            <a:xfrm>
              <a:off x="4105275" y="47515462"/>
              <a:ext cx="432939" cy="318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230/(1 𝑇𝑂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180975</xdr:colOff>
      <xdr:row>25</xdr:row>
      <xdr:rowOff>347662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08" name="TextBox 307"/>
            <xdr:cNvSpPr txBox="1"/>
          </xdr:nvSpPr>
          <xdr:spPr>
            <a:xfrm>
              <a:off x="828675" y="494109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38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08" name="TextBox 307"/>
            <xdr:cNvSpPr txBox="1"/>
          </xdr:nvSpPr>
          <xdr:spPr>
            <a:xfrm>
              <a:off x="828675" y="494109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𝐵)/38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180975</xdr:colOff>
      <xdr:row>25</xdr:row>
      <xdr:rowOff>852487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09" name="TextBox 308"/>
            <xdr:cNvSpPr txBox="1"/>
          </xdr:nvSpPr>
          <xdr:spPr>
            <a:xfrm>
              <a:off x="5753100" y="499157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30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09" name="TextBox 308"/>
            <xdr:cNvSpPr txBox="1"/>
          </xdr:nvSpPr>
          <xdr:spPr>
            <a:xfrm>
              <a:off x="5753100" y="499157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𝐵)/30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219075</xdr:colOff>
      <xdr:row>26</xdr:row>
      <xdr:rowOff>309562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10" name="TextBox 309"/>
            <xdr:cNvSpPr txBox="1"/>
          </xdr:nvSpPr>
          <xdr:spPr>
            <a:xfrm>
              <a:off x="866775" y="516588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39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10" name="TextBox 309"/>
            <xdr:cNvSpPr txBox="1"/>
          </xdr:nvSpPr>
          <xdr:spPr>
            <a:xfrm>
              <a:off x="866775" y="516588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𝐵)/39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152400</xdr:colOff>
      <xdr:row>26</xdr:row>
      <xdr:rowOff>581024</xdr:rowOff>
    </xdr:from>
    <xdr:ext cx="666750" cy="3905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11" name="TextBox 310"/>
            <xdr:cNvSpPr txBox="1"/>
          </xdr:nvSpPr>
          <xdr:spPr>
            <a:xfrm>
              <a:off x="4210050" y="51930299"/>
              <a:ext cx="666750" cy="3905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1/1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𝑇𝑂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11" name="TextBox 310"/>
            <xdr:cNvSpPr txBox="1"/>
          </xdr:nvSpPr>
          <xdr:spPr>
            <a:xfrm>
              <a:off x="4210050" y="51930299"/>
              <a:ext cx="666750" cy="3905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1/1)/(1 𝑇𝑂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247650</xdr:colOff>
      <xdr:row>26</xdr:row>
      <xdr:rowOff>1309687</xdr:rowOff>
    </xdr:from>
    <xdr:ext cx="432939" cy="3215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12" name="TextBox 311"/>
            <xdr:cNvSpPr txBox="1"/>
          </xdr:nvSpPr>
          <xdr:spPr>
            <a:xfrm>
              <a:off x="4305300" y="52658962"/>
              <a:ext cx="432939" cy="3215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275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𝑇𝑂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12" name="TextBox 311"/>
            <xdr:cNvSpPr txBox="1"/>
          </xdr:nvSpPr>
          <xdr:spPr>
            <a:xfrm>
              <a:off x="4305300" y="52658962"/>
              <a:ext cx="432939" cy="3215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275/(1 𝑇𝑂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200025</xdr:colOff>
      <xdr:row>26</xdr:row>
      <xdr:rowOff>519112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13" name="TextBox 312"/>
            <xdr:cNvSpPr txBox="1"/>
          </xdr:nvSpPr>
          <xdr:spPr>
            <a:xfrm>
              <a:off x="5924550" y="518683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193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13" name="TextBox 312"/>
            <xdr:cNvSpPr txBox="1"/>
          </xdr:nvSpPr>
          <xdr:spPr>
            <a:xfrm>
              <a:off x="5924550" y="518683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𝐵)/193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10</xdr:col>
      <xdr:colOff>495300</xdr:colOff>
      <xdr:row>26</xdr:row>
      <xdr:rowOff>581024</xdr:rowOff>
    </xdr:from>
    <xdr:ext cx="666750" cy="3905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16" name="TextBox 315"/>
            <xdr:cNvSpPr txBox="1"/>
          </xdr:nvSpPr>
          <xdr:spPr>
            <a:xfrm>
              <a:off x="9667875" y="51930299"/>
              <a:ext cx="666750" cy="3905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1/1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𝑇𝑂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16" name="TextBox 315"/>
            <xdr:cNvSpPr txBox="1"/>
          </xdr:nvSpPr>
          <xdr:spPr>
            <a:xfrm>
              <a:off x="9667875" y="51930299"/>
              <a:ext cx="666750" cy="3905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1/1)/(1 𝑇𝑂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76200</xdr:colOff>
      <xdr:row>26</xdr:row>
      <xdr:rowOff>1262062</xdr:rowOff>
    </xdr:from>
    <xdr:ext cx="432939" cy="3215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17" name="TextBox 316"/>
            <xdr:cNvSpPr txBox="1"/>
          </xdr:nvSpPr>
          <xdr:spPr>
            <a:xfrm>
              <a:off x="9772650" y="52611337"/>
              <a:ext cx="432939" cy="3215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275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𝑇𝑂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17" name="TextBox 316"/>
            <xdr:cNvSpPr txBox="1"/>
          </xdr:nvSpPr>
          <xdr:spPr>
            <a:xfrm>
              <a:off x="9772650" y="52611337"/>
              <a:ext cx="432939" cy="3215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275/(1 𝑇𝑂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219075</xdr:colOff>
      <xdr:row>26</xdr:row>
      <xdr:rowOff>1747837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18" name="TextBox 317"/>
            <xdr:cNvSpPr txBox="1"/>
          </xdr:nvSpPr>
          <xdr:spPr>
            <a:xfrm>
              <a:off x="5943600" y="530971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40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18" name="TextBox 317"/>
            <xdr:cNvSpPr txBox="1"/>
          </xdr:nvSpPr>
          <xdr:spPr>
            <a:xfrm>
              <a:off x="5943600" y="530971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𝐵)/40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238125</xdr:colOff>
      <xdr:row>28</xdr:row>
      <xdr:rowOff>223837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19" name="TextBox 318"/>
            <xdr:cNvSpPr txBox="1"/>
          </xdr:nvSpPr>
          <xdr:spPr>
            <a:xfrm>
              <a:off x="885825" y="561451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41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19" name="TextBox 318"/>
            <xdr:cNvSpPr txBox="1"/>
          </xdr:nvSpPr>
          <xdr:spPr>
            <a:xfrm>
              <a:off x="885825" y="561451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𝐵)/41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323850</xdr:colOff>
      <xdr:row>29</xdr:row>
      <xdr:rowOff>376237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20" name="TextBox 319"/>
            <xdr:cNvSpPr txBox="1"/>
          </xdr:nvSpPr>
          <xdr:spPr>
            <a:xfrm>
              <a:off x="971550" y="585835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20" name="TextBox 319"/>
            <xdr:cNvSpPr txBox="1"/>
          </xdr:nvSpPr>
          <xdr:spPr>
            <a:xfrm>
              <a:off x="971550" y="585835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𝐵)/42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200025</xdr:colOff>
      <xdr:row>29</xdr:row>
      <xdr:rowOff>738187</xdr:rowOff>
    </xdr:from>
    <xdr:ext cx="432939" cy="3181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22" name="TextBox 321"/>
            <xdr:cNvSpPr txBox="1"/>
          </xdr:nvSpPr>
          <xdr:spPr>
            <a:xfrm>
              <a:off x="4257675" y="47515462"/>
              <a:ext cx="432939" cy="318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230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𝑇𝑂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22" name="TextBox 321"/>
            <xdr:cNvSpPr txBox="1"/>
          </xdr:nvSpPr>
          <xdr:spPr>
            <a:xfrm>
              <a:off x="4257675" y="47515462"/>
              <a:ext cx="432939" cy="318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230/(1 𝑇𝑂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200025</xdr:colOff>
      <xdr:row>29</xdr:row>
      <xdr:rowOff>738187</xdr:rowOff>
    </xdr:from>
    <xdr:ext cx="432939" cy="3181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24" name="TextBox 323"/>
            <xdr:cNvSpPr txBox="1"/>
          </xdr:nvSpPr>
          <xdr:spPr>
            <a:xfrm>
              <a:off x="4257675" y="58945462"/>
              <a:ext cx="432939" cy="318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230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𝑇𝑂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24" name="TextBox 323"/>
            <xdr:cNvSpPr txBox="1"/>
          </xdr:nvSpPr>
          <xdr:spPr>
            <a:xfrm>
              <a:off x="4257675" y="58945462"/>
              <a:ext cx="432939" cy="318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230/(1 𝑇𝑂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200025</xdr:colOff>
      <xdr:row>30</xdr:row>
      <xdr:rowOff>366712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25" name="TextBox 324"/>
            <xdr:cNvSpPr txBox="1"/>
          </xdr:nvSpPr>
          <xdr:spPr>
            <a:xfrm>
              <a:off x="847725" y="608599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25" name="TextBox 324"/>
            <xdr:cNvSpPr txBox="1"/>
          </xdr:nvSpPr>
          <xdr:spPr>
            <a:xfrm>
              <a:off x="847725" y="608599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𝐵)/43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3</xdr:col>
      <xdr:colOff>95250</xdr:colOff>
      <xdr:row>30</xdr:row>
      <xdr:rowOff>614362</xdr:rowOff>
    </xdr:from>
    <xdr:ext cx="535916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26" name="TextBox 325"/>
            <xdr:cNvSpPr txBox="1"/>
          </xdr:nvSpPr>
          <xdr:spPr>
            <a:xfrm>
              <a:off x="3409950" y="61107637"/>
              <a:ext cx="53591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0−15</m:t>
                    </m:r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26" name="TextBox 325"/>
            <xdr:cNvSpPr txBox="1"/>
          </xdr:nvSpPr>
          <xdr:spPr>
            <a:xfrm>
              <a:off x="3409950" y="61107637"/>
              <a:ext cx="53591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0−15 1/2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152400</xdr:colOff>
      <xdr:row>30</xdr:row>
      <xdr:rowOff>581024</xdr:rowOff>
    </xdr:from>
    <xdr:ext cx="666750" cy="3905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29" name="TextBox 328"/>
            <xdr:cNvSpPr txBox="1"/>
          </xdr:nvSpPr>
          <xdr:spPr>
            <a:xfrm>
              <a:off x="4210050" y="51930299"/>
              <a:ext cx="666750" cy="3905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1/1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𝑇𝑂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29" name="TextBox 328"/>
            <xdr:cNvSpPr txBox="1"/>
          </xdr:nvSpPr>
          <xdr:spPr>
            <a:xfrm>
              <a:off x="4210050" y="51930299"/>
              <a:ext cx="666750" cy="3905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1/1)/(1 𝑇𝑂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247650</xdr:colOff>
      <xdr:row>30</xdr:row>
      <xdr:rowOff>1309687</xdr:rowOff>
    </xdr:from>
    <xdr:ext cx="432939" cy="3215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30" name="TextBox 329"/>
            <xdr:cNvSpPr txBox="1"/>
          </xdr:nvSpPr>
          <xdr:spPr>
            <a:xfrm>
              <a:off x="4305300" y="52658962"/>
              <a:ext cx="432939" cy="3215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275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𝑇𝑂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30" name="TextBox 329"/>
            <xdr:cNvSpPr txBox="1"/>
          </xdr:nvSpPr>
          <xdr:spPr>
            <a:xfrm>
              <a:off x="4305300" y="52658962"/>
              <a:ext cx="432939" cy="3215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275/(1 𝑇𝑂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142875</xdr:colOff>
      <xdr:row>30</xdr:row>
      <xdr:rowOff>566737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31" name="TextBox 330"/>
            <xdr:cNvSpPr txBox="1"/>
          </xdr:nvSpPr>
          <xdr:spPr>
            <a:xfrm>
              <a:off x="5867400" y="610600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39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31" name="TextBox 330"/>
            <xdr:cNvSpPr txBox="1"/>
          </xdr:nvSpPr>
          <xdr:spPr>
            <a:xfrm>
              <a:off x="5867400" y="610600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𝐵)/39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10</xdr:col>
      <xdr:colOff>504825</xdr:colOff>
      <xdr:row>30</xdr:row>
      <xdr:rowOff>552449</xdr:rowOff>
    </xdr:from>
    <xdr:ext cx="666750" cy="3905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34" name="TextBox 333"/>
            <xdr:cNvSpPr txBox="1"/>
          </xdr:nvSpPr>
          <xdr:spPr>
            <a:xfrm>
              <a:off x="9677400" y="61045724"/>
              <a:ext cx="666750" cy="3905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1/1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𝑇𝑂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34" name="TextBox 333"/>
            <xdr:cNvSpPr txBox="1"/>
          </xdr:nvSpPr>
          <xdr:spPr>
            <a:xfrm>
              <a:off x="9677400" y="61045724"/>
              <a:ext cx="666750" cy="3905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1/1)/(1 𝑇𝑂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123825</xdr:colOff>
      <xdr:row>30</xdr:row>
      <xdr:rowOff>1309687</xdr:rowOff>
    </xdr:from>
    <xdr:ext cx="432939" cy="3215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35" name="TextBox 334"/>
            <xdr:cNvSpPr txBox="1"/>
          </xdr:nvSpPr>
          <xdr:spPr>
            <a:xfrm>
              <a:off x="9820275" y="61802962"/>
              <a:ext cx="432939" cy="3215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275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𝑇𝑂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35" name="TextBox 334"/>
            <xdr:cNvSpPr txBox="1"/>
          </xdr:nvSpPr>
          <xdr:spPr>
            <a:xfrm>
              <a:off x="9820275" y="61802962"/>
              <a:ext cx="432939" cy="3215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275/(1 𝑇𝑂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295275</xdr:colOff>
      <xdr:row>31</xdr:row>
      <xdr:rowOff>319087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36" name="TextBox 335"/>
            <xdr:cNvSpPr txBox="1"/>
          </xdr:nvSpPr>
          <xdr:spPr>
            <a:xfrm>
              <a:off x="942975" y="630983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36" name="TextBox 335"/>
            <xdr:cNvSpPr txBox="1"/>
          </xdr:nvSpPr>
          <xdr:spPr>
            <a:xfrm>
              <a:off x="942975" y="630983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𝐵)/44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219075</xdr:colOff>
      <xdr:row>31</xdr:row>
      <xdr:rowOff>309562</xdr:rowOff>
    </xdr:from>
    <xdr:ext cx="65" cy="172227"/>
    <xdr:sp macro="" textlink="">
      <xdr:nvSpPr>
        <xdr:cNvPr id="337" name="TextBox 336"/>
        <xdr:cNvSpPr txBox="1"/>
      </xdr:nvSpPr>
      <xdr:spPr>
        <a:xfrm>
          <a:off x="5943600" y="63088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219075</xdr:colOff>
      <xdr:row>31</xdr:row>
      <xdr:rowOff>309562</xdr:rowOff>
    </xdr:from>
    <xdr:ext cx="352982" cy="32149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39" name="TextBox 338"/>
            <xdr:cNvSpPr txBox="1"/>
          </xdr:nvSpPr>
          <xdr:spPr>
            <a:xfrm>
              <a:off x="5943600" y="63088837"/>
              <a:ext cx="352982" cy="321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58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39" name="TextBox 338"/>
            <xdr:cNvSpPr txBox="1"/>
          </xdr:nvSpPr>
          <xdr:spPr>
            <a:xfrm>
              <a:off x="5943600" y="63088837"/>
              <a:ext cx="352982" cy="321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58/(1𝑡𝑜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180975</xdr:colOff>
      <xdr:row>32</xdr:row>
      <xdr:rowOff>309562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40" name="TextBox 339"/>
            <xdr:cNvSpPr txBox="1"/>
          </xdr:nvSpPr>
          <xdr:spPr>
            <a:xfrm>
              <a:off x="828675" y="653748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45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40" name="TextBox 339"/>
            <xdr:cNvSpPr txBox="1"/>
          </xdr:nvSpPr>
          <xdr:spPr>
            <a:xfrm>
              <a:off x="828675" y="653748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𝐵)/45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276225</xdr:colOff>
      <xdr:row>32</xdr:row>
      <xdr:rowOff>252412</xdr:rowOff>
    </xdr:from>
    <xdr:ext cx="323999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41" name="TextBox 340"/>
            <xdr:cNvSpPr txBox="1"/>
          </xdr:nvSpPr>
          <xdr:spPr>
            <a:xfrm>
              <a:off x="4333875" y="65317687"/>
              <a:ext cx="323999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249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1.2.3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41" name="TextBox 340"/>
            <xdr:cNvSpPr txBox="1"/>
          </xdr:nvSpPr>
          <xdr:spPr>
            <a:xfrm>
              <a:off x="4333875" y="65317687"/>
              <a:ext cx="323999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249/1.2.3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142875</xdr:colOff>
      <xdr:row>32</xdr:row>
      <xdr:rowOff>728662</xdr:rowOff>
    </xdr:from>
    <xdr:ext cx="389979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42" name="TextBox 341"/>
            <xdr:cNvSpPr txBox="1"/>
          </xdr:nvSpPr>
          <xdr:spPr>
            <a:xfrm>
              <a:off x="5867400" y="65793937"/>
              <a:ext cx="389979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42" name="TextBox 341"/>
            <xdr:cNvSpPr txBox="1"/>
          </xdr:nvSpPr>
          <xdr:spPr>
            <a:xfrm>
              <a:off x="5867400" y="65793937"/>
              <a:ext cx="389979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 )/24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133350</xdr:colOff>
      <xdr:row>32</xdr:row>
      <xdr:rowOff>319087</xdr:rowOff>
    </xdr:from>
    <xdr:ext cx="426848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43" name="TextBox 342"/>
            <xdr:cNvSpPr txBox="1"/>
          </xdr:nvSpPr>
          <xdr:spPr>
            <a:xfrm>
              <a:off x="9829800" y="65384362"/>
              <a:ext cx="426848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249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43" name="TextBox 342"/>
            <xdr:cNvSpPr txBox="1"/>
          </xdr:nvSpPr>
          <xdr:spPr>
            <a:xfrm>
              <a:off x="9829800" y="65384362"/>
              <a:ext cx="426848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249/(1.𝑡𝑜.3)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161925</xdr:colOff>
      <xdr:row>33</xdr:row>
      <xdr:rowOff>957262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44" name="TextBox 343"/>
            <xdr:cNvSpPr txBox="1"/>
          </xdr:nvSpPr>
          <xdr:spPr>
            <a:xfrm>
              <a:off x="809625" y="683085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46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44" name="TextBox 343"/>
            <xdr:cNvSpPr txBox="1"/>
          </xdr:nvSpPr>
          <xdr:spPr>
            <a:xfrm>
              <a:off x="809625" y="683085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𝐵)/46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3</xdr:col>
      <xdr:colOff>152400</xdr:colOff>
      <xdr:row>33</xdr:row>
      <xdr:rowOff>347662</xdr:rowOff>
    </xdr:from>
    <xdr:ext cx="416204" cy="23897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45" name="TextBox 344"/>
            <xdr:cNvSpPr txBox="1"/>
          </xdr:nvSpPr>
          <xdr:spPr>
            <a:xfrm>
              <a:off x="3467100" y="67698937"/>
              <a:ext cx="416204" cy="238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/>
                <a:t>0</a:t>
              </a:r>
              <a14:m>
                <m:oMath xmlns:m="http://schemas.openxmlformats.org/officeDocument/2006/math">
                  <m:r>
                    <a:rPr lang="en-US" sz="1100" b="0" i="1">
                      <a:latin typeface="Cambria Math" panose="02040503050406030204" pitchFamily="18" charset="0"/>
                    </a:rPr>
                    <m:t>−50</m:t>
                  </m:r>
                  <m:f>
                    <m:f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sz="1100" b="0" i="1">
                          <a:latin typeface="Cambria Math" panose="02040503050406030204" pitchFamily="18" charset="0"/>
                        </a:rPr>
                        <m:t>1</m:t>
                      </m:r>
                    </m:num>
                    <m:den>
                      <m:r>
                        <a:rPr lang="en-US" sz="1100" b="0" i="1">
                          <a:latin typeface="Cambria Math" panose="02040503050406030204" pitchFamily="18" charset="0"/>
                        </a:rPr>
                        <m:t>2</m:t>
                      </m:r>
                    </m:den>
                  </m:f>
                </m:oMath>
              </a14:m>
              <a:endParaRPr lang="en-US" sz="1100"/>
            </a:p>
          </xdr:txBody>
        </xdr:sp>
      </mc:Choice>
      <mc:Fallback xmlns="">
        <xdr:sp macro="" textlink="">
          <xdr:nvSpPr>
            <xdr:cNvPr id="345" name="TextBox 344"/>
            <xdr:cNvSpPr txBox="1"/>
          </xdr:nvSpPr>
          <xdr:spPr>
            <a:xfrm>
              <a:off x="3467100" y="67698937"/>
              <a:ext cx="416204" cy="238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/>
                <a:t>0</a:t>
              </a:r>
              <a:r>
                <a:rPr lang="en-US" sz="1100" b="0" i="0">
                  <a:latin typeface="Cambria Math" panose="02040503050406030204" pitchFamily="18" charset="0"/>
                </a:rPr>
                <a:t>−50 1/2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161925</xdr:colOff>
      <xdr:row>33</xdr:row>
      <xdr:rowOff>957262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47" name="TextBox 346"/>
            <xdr:cNvSpPr txBox="1"/>
          </xdr:nvSpPr>
          <xdr:spPr>
            <a:xfrm>
              <a:off x="809625" y="683085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39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47" name="TextBox 346"/>
            <xdr:cNvSpPr txBox="1"/>
          </xdr:nvSpPr>
          <xdr:spPr>
            <a:xfrm>
              <a:off x="809625" y="683085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𝐵)/39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152400</xdr:colOff>
      <xdr:row>34</xdr:row>
      <xdr:rowOff>328612</xdr:rowOff>
    </xdr:from>
    <xdr:ext cx="389979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48" name="TextBox 347"/>
            <xdr:cNvSpPr txBox="1"/>
          </xdr:nvSpPr>
          <xdr:spPr>
            <a:xfrm>
              <a:off x="800100" y="69965887"/>
              <a:ext cx="389979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47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48" name="TextBox 347"/>
            <xdr:cNvSpPr txBox="1"/>
          </xdr:nvSpPr>
          <xdr:spPr>
            <a:xfrm>
              <a:off x="800100" y="69965887"/>
              <a:ext cx="389979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 )/47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190500</xdr:colOff>
      <xdr:row>34</xdr:row>
      <xdr:rowOff>747712</xdr:rowOff>
    </xdr:from>
    <xdr:ext cx="359266" cy="46410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49" name="TextBox 348"/>
            <xdr:cNvSpPr txBox="1"/>
          </xdr:nvSpPr>
          <xdr:spPr>
            <a:xfrm>
              <a:off x="5915025" y="70384987"/>
              <a:ext cx="359266" cy="46410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eqArr>
                          <m:eqArr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192   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𝑂𝐿𝐷</m:t>
                            </m:r>
                          </m:e>
                        </m:eqAr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49" name="TextBox 348"/>
            <xdr:cNvSpPr txBox="1"/>
          </xdr:nvSpPr>
          <xdr:spPr>
            <a:xfrm>
              <a:off x="5915025" y="70384987"/>
              <a:ext cx="359266" cy="46410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𝐵)/█(192   @𝑂𝐿𝐷)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200025</xdr:colOff>
      <xdr:row>35</xdr:row>
      <xdr:rowOff>309562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50" name="TextBox 349"/>
            <xdr:cNvSpPr txBox="1"/>
          </xdr:nvSpPr>
          <xdr:spPr>
            <a:xfrm>
              <a:off x="847725" y="722328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48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50" name="TextBox 349"/>
            <xdr:cNvSpPr txBox="1"/>
          </xdr:nvSpPr>
          <xdr:spPr>
            <a:xfrm>
              <a:off x="847725" y="722328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𝐵)/48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190500</xdr:colOff>
      <xdr:row>35</xdr:row>
      <xdr:rowOff>747712</xdr:rowOff>
    </xdr:from>
    <xdr:ext cx="359266" cy="46410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51" name="TextBox 350"/>
            <xdr:cNvSpPr txBox="1"/>
          </xdr:nvSpPr>
          <xdr:spPr>
            <a:xfrm>
              <a:off x="5915025" y="70384987"/>
              <a:ext cx="359266" cy="46410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eqArr>
                          <m:eqArr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192   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𝑂𝐿𝐷</m:t>
                            </m:r>
                          </m:e>
                        </m:eqAr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51" name="TextBox 350"/>
            <xdr:cNvSpPr txBox="1"/>
          </xdr:nvSpPr>
          <xdr:spPr>
            <a:xfrm>
              <a:off x="5915025" y="70384987"/>
              <a:ext cx="359266" cy="46410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𝐵)/█(192   @𝑂𝐿𝐷)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219075</xdr:colOff>
      <xdr:row>36</xdr:row>
      <xdr:rowOff>242887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52" name="TextBox 351"/>
            <xdr:cNvSpPr txBox="1"/>
          </xdr:nvSpPr>
          <xdr:spPr>
            <a:xfrm>
              <a:off x="866775" y="744521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49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52" name="TextBox 351"/>
            <xdr:cNvSpPr txBox="1"/>
          </xdr:nvSpPr>
          <xdr:spPr>
            <a:xfrm>
              <a:off x="866775" y="744521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𝐵)/49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133350</xdr:colOff>
      <xdr:row>36</xdr:row>
      <xdr:rowOff>1404937</xdr:rowOff>
    </xdr:from>
    <xdr:ext cx="422360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53" name="TextBox 352"/>
            <xdr:cNvSpPr txBox="1"/>
          </xdr:nvSpPr>
          <xdr:spPr>
            <a:xfrm>
              <a:off x="5857875" y="75614212"/>
              <a:ext cx="422360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24479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47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53" name="TextBox 352"/>
            <xdr:cNvSpPr txBox="1"/>
          </xdr:nvSpPr>
          <xdr:spPr>
            <a:xfrm>
              <a:off x="5857875" y="75614212"/>
              <a:ext cx="422360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24479/47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228600</xdr:colOff>
      <xdr:row>37</xdr:row>
      <xdr:rowOff>242887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54" name="TextBox 353"/>
            <xdr:cNvSpPr txBox="1"/>
          </xdr:nvSpPr>
          <xdr:spPr>
            <a:xfrm>
              <a:off x="876300" y="767381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50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54" name="TextBox 353"/>
            <xdr:cNvSpPr txBox="1"/>
          </xdr:nvSpPr>
          <xdr:spPr>
            <a:xfrm>
              <a:off x="876300" y="767381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𝐵)/50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219075</xdr:colOff>
      <xdr:row>37</xdr:row>
      <xdr:rowOff>1747837</xdr:rowOff>
    </xdr:from>
    <xdr:ext cx="266163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55" name="TextBox 354"/>
            <xdr:cNvSpPr txBox="1"/>
          </xdr:nvSpPr>
          <xdr:spPr>
            <a:xfrm>
              <a:off x="5943600" y="78243112"/>
              <a:ext cx="266163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264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39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55" name="TextBox 354"/>
            <xdr:cNvSpPr txBox="1"/>
          </xdr:nvSpPr>
          <xdr:spPr>
            <a:xfrm>
              <a:off x="5943600" y="78243112"/>
              <a:ext cx="266163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264/39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228600</xdr:colOff>
      <xdr:row>38</xdr:row>
      <xdr:rowOff>214312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56" name="TextBox 355"/>
            <xdr:cNvSpPr txBox="1"/>
          </xdr:nvSpPr>
          <xdr:spPr>
            <a:xfrm>
              <a:off x="876300" y="789955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51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56" name="TextBox 355"/>
            <xdr:cNvSpPr txBox="1"/>
          </xdr:nvSpPr>
          <xdr:spPr>
            <a:xfrm>
              <a:off x="876300" y="789955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𝐵)/51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228600</xdr:colOff>
      <xdr:row>39</xdr:row>
      <xdr:rowOff>195262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57" name="TextBox 356"/>
            <xdr:cNvSpPr txBox="1"/>
          </xdr:nvSpPr>
          <xdr:spPr>
            <a:xfrm>
              <a:off x="876300" y="812625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57" name="TextBox 356"/>
            <xdr:cNvSpPr txBox="1"/>
          </xdr:nvSpPr>
          <xdr:spPr>
            <a:xfrm>
              <a:off x="876300" y="812625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𝐵)/52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266700</xdr:colOff>
      <xdr:row>39</xdr:row>
      <xdr:rowOff>338137</xdr:rowOff>
    </xdr:from>
    <xdr:ext cx="65" cy="172227"/>
    <xdr:sp macro="" textlink="">
      <xdr:nvSpPr>
        <xdr:cNvPr id="358" name="TextBox 357"/>
        <xdr:cNvSpPr txBox="1"/>
      </xdr:nvSpPr>
      <xdr:spPr>
        <a:xfrm>
          <a:off x="5991225" y="81405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276225</xdr:colOff>
      <xdr:row>39</xdr:row>
      <xdr:rowOff>1376362</xdr:rowOff>
    </xdr:from>
    <xdr:ext cx="344261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59" name="TextBox 358"/>
            <xdr:cNvSpPr txBox="1"/>
          </xdr:nvSpPr>
          <xdr:spPr>
            <a:xfrm>
              <a:off x="6000750" y="82443637"/>
              <a:ext cx="344261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8409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59" name="TextBox 358"/>
            <xdr:cNvSpPr txBox="1"/>
          </xdr:nvSpPr>
          <xdr:spPr>
            <a:xfrm>
              <a:off x="6000750" y="82443637"/>
              <a:ext cx="344261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8409/2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266700</xdr:colOff>
      <xdr:row>39</xdr:row>
      <xdr:rowOff>338137</xdr:rowOff>
    </xdr:from>
    <xdr:ext cx="384016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61" name="TextBox 360"/>
            <xdr:cNvSpPr txBox="1"/>
          </xdr:nvSpPr>
          <xdr:spPr>
            <a:xfrm>
              <a:off x="5991225" y="81405412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61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61" name="TextBox 360"/>
            <xdr:cNvSpPr txBox="1"/>
          </xdr:nvSpPr>
          <xdr:spPr>
            <a:xfrm>
              <a:off x="5991225" y="81405412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61/(1 𝑡𝑜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180975</xdr:colOff>
      <xdr:row>40</xdr:row>
      <xdr:rowOff>204787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62" name="TextBox 361"/>
            <xdr:cNvSpPr txBox="1"/>
          </xdr:nvSpPr>
          <xdr:spPr>
            <a:xfrm>
              <a:off x="828675" y="835580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62" name="TextBox 361"/>
            <xdr:cNvSpPr txBox="1"/>
          </xdr:nvSpPr>
          <xdr:spPr>
            <a:xfrm>
              <a:off x="828675" y="835580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𝐵)/53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228600</xdr:colOff>
      <xdr:row>40</xdr:row>
      <xdr:rowOff>1528762</xdr:rowOff>
    </xdr:from>
    <xdr:ext cx="432939" cy="3181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63" name="TextBox 362"/>
            <xdr:cNvSpPr txBox="1"/>
          </xdr:nvSpPr>
          <xdr:spPr>
            <a:xfrm>
              <a:off x="4286250" y="84882037"/>
              <a:ext cx="432939" cy="318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46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𝑇𝑂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6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63" name="TextBox 362"/>
            <xdr:cNvSpPr txBox="1"/>
          </xdr:nvSpPr>
          <xdr:spPr>
            <a:xfrm>
              <a:off x="4286250" y="84882037"/>
              <a:ext cx="432939" cy="318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46/(1 𝑇𝑂 6)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276225</xdr:colOff>
      <xdr:row>40</xdr:row>
      <xdr:rowOff>842962</xdr:rowOff>
    </xdr:from>
    <xdr:ext cx="231538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64" name="TextBox 363"/>
            <xdr:cNvSpPr txBox="1"/>
          </xdr:nvSpPr>
          <xdr:spPr>
            <a:xfrm>
              <a:off x="6000750" y="84196237"/>
              <a:ext cx="231538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64" name="TextBox 363"/>
            <xdr:cNvSpPr txBox="1"/>
          </xdr:nvSpPr>
          <xdr:spPr>
            <a:xfrm>
              <a:off x="6000750" y="84196237"/>
              <a:ext cx="231538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𝑉𝐼𝐼/52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104775</xdr:colOff>
      <xdr:row>40</xdr:row>
      <xdr:rowOff>1690687</xdr:rowOff>
    </xdr:from>
    <xdr:ext cx="432939" cy="3181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66" name="TextBox 365"/>
            <xdr:cNvSpPr txBox="1"/>
          </xdr:nvSpPr>
          <xdr:spPr>
            <a:xfrm>
              <a:off x="9801225" y="85043962"/>
              <a:ext cx="432939" cy="318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46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𝑇𝑂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6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66" name="TextBox 365"/>
            <xdr:cNvSpPr txBox="1"/>
          </xdr:nvSpPr>
          <xdr:spPr>
            <a:xfrm>
              <a:off x="9801225" y="85043962"/>
              <a:ext cx="432939" cy="318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46/(1 𝑇𝑂 6)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219075</xdr:colOff>
      <xdr:row>40</xdr:row>
      <xdr:rowOff>1747837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67" name="TextBox 366"/>
            <xdr:cNvSpPr txBox="1"/>
          </xdr:nvSpPr>
          <xdr:spPr>
            <a:xfrm>
              <a:off x="5943600" y="851011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67" name="TextBox 366"/>
            <xdr:cNvSpPr txBox="1"/>
          </xdr:nvSpPr>
          <xdr:spPr>
            <a:xfrm>
              <a:off x="5943600" y="851011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𝐵)/54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219075</xdr:colOff>
      <xdr:row>41</xdr:row>
      <xdr:rowOff>280987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68" name="TextBox 367"/>
            <xdr:cNvSpPr txBox="1"/>
          </xdr:nvSpPr>
          <xdr:spPr>
            <a:xfrm>
              <a:off x="866775" y="859202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68" name="TextBox 367"/>
            <xdr:cNvSpPr txBox="1"/>
          </xdr:nvSpPr>
          <xdr:spPr>
            <a:xfrm>
              <a:off x="866775" y="859202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𝐵)/54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238125</xdr:colOff>
      <xdr:row>41</xdr:row>
      <xdr:rowOff>61912</xdr:rowOff>
    </xdr:from>
    <xdr:ext cx="415050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69" name="TextBox 368"/>
            <xdr:cNvSpPr txBox="1"/>
          </xdr:nvSpPr>
          <xdr:spPr>
            <a:xfrm>
              <a:off x="4295775" y="85701187"/>
              <a:ext cx="415050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236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2</m:t>
                        </m:r>
                      </m:den>
                    </m:f>
                    <m:r>
                      <a:rPr lang="en-US" sz="1100" b="0" i="1">
                        <a:latin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69" name="TextBox 368"/>
            <xdr:cNvSpPr txBox="1"/>
          </xdr:nvSpPr>
          <xdr:spPr>
            <a:xfrm>
              <a:off x="4295775" y="85701187"/>
              <a:ext cx="415050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236/(1 𝑡𝑜 2)  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285750</xdr:colOff>
      <xdr:row>41</xdr:row>
      <xdr:rowOff>719137</xdr:rowOff>
    </xdr:from>
    <xdr:ext cx="323999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67" name="TextBox 266"/>
            <xdr:cNvSpPr txBox="1"/>
          </xdr:nvSpPr>
          <xdr:spPr>
            <a:xfrm>
              <a:off x="4343400" y="86358412"/>
              <a:ext cx="323999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267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1.2.4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67" name="TextBox 266"/>
            <xdr:cNvSpPr txBox="1"/>
          </xdr:nvSpPr>
          <xdr:spPr>
            <a:xfrm>
              <a:off x="4343400" y="86358412"/>
              <a:ext cx="323999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267/1.2.4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123825</xdr:colOff>
      <xdr:row>41</xdr:row>
      <xdr:rowOff>42862</xdr:rowOff>
    </xdr:from>
    <xdr:ext cx="384016" cy="32149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69" name="TextBox 268"/>
            <xdr:cNvSpPr txBox="1"/>
          </xdr:nvSpPr>
          <xdr:spPr>
            <a:xfrm>
              <a:off x="9820275" y="85682137"/>
              <a:ext cx="384016" cy="321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252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69" name="TextBox 268"/>
            <xdr:cNvSpPr txBox="1"/>
          </xdr:nvSpPr>
          <xdr:spPr>
            <a:xfrm>
              <a:off x="9820275" y="85682137"/>
              <a:ext cx="384016" cy="321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252/(1 𝑡𝑜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161925</xdr:colOff>
      <xdr:row>41</xdr:row>
      <xdr:rowOff>452437</xdr:rowOff>
    </xdr:from>
    <xdr:ext cx="266163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71" name="TextBox 270"/>
            <xdr:cNvSpPr txBox="1"/>
          </xdr:nvSpPr>
          <xdr:spPr>
            <a:xfrm>
              <a:off x="8763000" y="86091712"/>
              <a:ext cx="266163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148</m:t>
                        </m:r>
                      </m:num>
                      <m:den/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71" name="TextBox 270"/>
            <xdr:cNvSpPr txBox="1"/>
          </xdr:nvSpPr>
          <xdr:spPr>
            <a:xfrm>
              <a:off x="8763000" y="86091712"/>
              <a:ext cx="266163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148/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123825</xdr:colOff>
      <xdr:row>41</xdr:row>
      <xdr:rowOff>652462</xdr:rowOff>
    </xdr:from>
    <xdr:ext cx="349904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78" name="TextBox 277"/>
            <xdr:cNvSpPr txBox="1"/>
          </xdr:nvSpPr>
          <xdr:spPr>
            <a:xfrm>
              <a:off x="8724900" y="86291737"/>
              <a:ext cx="349904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266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78" name="TextBox 277"/>
            <xdr:cNvSpPr txBox="1"/>
          </xdr:nvSpPr>
          <xdr:spPr>
            <a:xfrm>
              <a:off x="8724900" y="86291737"/>
              <a:ext cx="349904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266/(1 𝑡𝑜4)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142875</xdr:colOff>
      <xdr:row>41</xdr:row>
      <xdr:rowOff>1052512</xdr:rowOff>
    </xdr:from>
    <xdr:ext cx="295081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88" name="TextBox 287"/>
            <xdr:cNvSpPr txBox="1"/>
          </xdr:nvSpPr>
          <xdr:spPr>
            <a:xfrm>
              <a:off x="8743950" y="86691787"/>
              <a:ext cx="295081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2.33</m:t>
                        </m:r>
                      </m:num>
                      <m:den/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88" name="TextBox 287"/>
            <xdr:cNvSpPr txBox="1"/>
          </xdr:nvSpPr>
          <xdr:spPr>
            <a:xfrm>
              <a:off x="8743950" y="86691787"/>
              <a:ext cx="295081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2.33/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152400</xdr:colOff>
      <xdr:row>41</xdr:row>
      <xdr:rowOff>1252537</xdr:rowOff>
    </xdr:from>
    <xdr:ext cx="266163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90" name="TextBox 289"/>
            <xdr:cNvSpPr txBox="1"/>
          </xdr:nvSpPr>
          <xdr:spPr>
            <a:xfrm>
              <a:off x="8753475" y="86891812"/>
              <a:ext cx="266163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236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1.2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90" name="TextBox 289"/>
            <xdr:cNvSpPr txBox="1"/>
          </xdr:nvSpPr>
          <xdr:spPr>
            <a:xfrm>
              <a:off x="8753475" y="86891812"/>
              <a:ext cx="266163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236/1.2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152400</xdr:colOff>
      <xdr:row>41</xdr:row>
      <xdr:rowOff>1652587</xdr:rowOff>
    </xdr:from>
    <xdr:ext cx="266162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97" name="TextBox 296"/>
            <xdr:cNvSpPr txBox="1"/>
          </xdr:nvSpPr>
          <xdr:spPr>
            <a:xfrm>
              <a:off x="8753475" y="87291862"/>
              <a:ext cx="266162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297</m:t>
                        </m:r>
                      </m:num>
                      <m:den/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97" name="TextBox 296"/>
            <xdr:cNvSpPr txBox="1"/>
          </xdr:nvSpPr>
          <xdr:spPr>
            <a:xfrm>
              <a:off x="8753475" y="87291862"/>
              <a:ext cx="266162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297/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219075</xdr:colOff>
      <xdr:row>42</xdr:row>
      <xdr:rowOff>280987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99" name="TextBox 298"/>
            <xdr:cNvSpPr txBox="1"/>
          </xdr:nvSpPr>
          <xdr:spPr>
            <a:xfrm>
              <a:off x="866775" y="882062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55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99" name="TextBox 298"/>
            <xdr:cNvSpPr txBox="1"/>
          </xdr:nvSpPr>
          <xdr:spPr>
            <a:xfrm>
              <a:off x="866775" y="882062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𝐵)/55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219075</xdr:colOff>
      <xdr:row>42</xdr:row>
      <xdr:rowOff>1747837</xdr:rowOff>
    </xdr:from>
    <xdr:ext cx="344261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06" name="TextBox 305"/>
            <xdr:cNvSpPr txBox="1"/>
          </xdr:nvSpPr>
          <xdr:spPr>
            <a:xfrm>
              <a:off x="5943600" y="89673112"/>
              <a:ext cx="344261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4727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49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06" name="TextBox 305"/>
            <xdr:cNvSpPr txBox="1"/>
          </xdr:nvSpPr>
          <xdr:spPr>
            <a:xfrm>
              <a:off x="5943600" y="89673112"/>
              <a:ext cx="344261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4727/49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285750</xdr:colOff>
      <xdr:row>43</xdr:row>
      <xdr:rowOff>366712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14" name="TextBox 313"/>
            <xdr:cNvSpPr txBox="1"/>
          </xdr:nvSpPr>
          <xdr:spPr>
            <a:xfrm>
              <a:off x="933450" y="905779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56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14" name="TextBox 313"/>
            <xdr:cNvSpPr txBox="1"/>
          </xdr:nvSpPr>
          <xdr:spPr>
            <a:xfrm>
              <a:off x="933450" y="905779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𝐵)/56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295275</xdr:colOff>
      <xdr:row>43</xdr:row>
      <xdr:rowOff>1338262</xdr:rowOff>
    </xdr:from>
    <xdr:ext cx="384016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15" name="TextBox 314"/>
            <xdr:cNvSpPr txBox="1"/>
          </xdr:nvSpPr>
          <xdr:spPr>
            <a:xfrm>
              <a:off x="4352925" y="91549537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87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6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15" name="TextBox 314"/>
            <xdr:cNvSpPr txBox="1"/>
          </xdr:nvSpPr>
          <xdr:spPr>
            <a:xfrm>
              <a:off x="4352925" y="91549537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87/(1 𝑡𝑜 6)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171450</xdr:colOff>
      <xdr:row>43</xdr:row>
      <xdr:rowOff>1757362</xdr:rowOff>
    </xdr:from>
    <xdr:ext cx="569323" cy="3181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21" name="TextBox 320"/>
            <xdr:cNvSpPr txBox="1"/>
          </xdr:nvSpPr>
          <xdr:spPr>
            <a:xfrm>
              <a:off x="4229100" y="91968637"/>
              <a:ext cx="569323" cy="318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𝐴𝑁𝐷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𝑂𝑇𝐻𝐸𝑅𝑆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21" name="TextBox 320"/>
            <xdr:cNvSpPr txBox="1"/>
          </xdr:nvSpPr>
          <xdr:spPr>
            <a:xfrm>
              <a:off x="4229100" y="91968637"/>
              <a:ext cx="569323" cy="318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𝐴𝑁𝐷/𝑂𝑇𝐻𝐸𝑅𝑆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219075</xdr:colOff>
      <xdr:row>43</xdr:row>
      <xdr:rowOff>1747837</xdr:rowOff>
    </xdr:from>
    <xdr:ext cx="422360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23" name="TextBox 322"/>
            <xdr:cNvSpPr txBox="1"/>
          </xdr:nvSpPr>
          <xdr:spPr>
            <a:xfrm>
              <a:off x="5943600" y="91959112"/>
              <a:ext cx="422360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18397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6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23" name="TextBox 322"/>
            <xdr:cNvSpPr txBox="1"/>
          </xdr:nvSpPr>
          <xdr:spPr>
            <a:xfrm>
              <a:off x="5943600" y="91959112"/>
              <a:ext cx="422360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18397/6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228600</xdr:colOff>
      <xdr:row>44</xdr:row>
      <xdr:rowOff>80962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27" name="TextBox 326"/>
            <xdr:cNvSpPr txBox="1"/>
          </xdr:nvSpPr>
          <xdr:spPr>
            <a:xfrm>
              <a:off x="876300" y="925782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57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27" name="TextBox 326"/>
            <xdr:cNvSpPr txBox="1"/>
          </xdr:nvSpPr>
          <xdr:spPr>
            <a:xfrm>
              <a:off x="876300" y="925782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𝐵)/57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152400</xdr:colOff>
      <xdr:row>45</xdr:row>
      <xdr:rowOff>300037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28" name="TextBox 327"/>
            <xdr:cNvSpPr txBox="1"/>
          </xdr:nvSpPr>
          <xdr:spPr>
            <a:xfrm>
              <a:off x="800100" y="950833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58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28" name="TextBox 327"/>
            <xdr:cNvSpPr txBox="1"/>
          </xdr:nvSpPr>
          <xdr:spPr>
            <a:xfrm>
              <a:off x="800100" y="950833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𝐵)/58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3</xdr:col>
      <xdr:colOff>200025</xdr:colOff>
      <xdr:row>45</xdr:row>
      <xdr:rowOff>547687</xdr:rowOff>
    </xdr:from>
    <xdr:ext cx="317266" cy="23897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32" name="TextBox 331"/>
            <xdr:cNvSpPr txBox="1"/>
          </xdr:nvSpPr>
          <xdr:spPr>
            <a:xfrm>
              <a:off x="3514725" y="95330962"/>
              <a:ext cx="317266" cy="238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100"/>
                <a:t>0-74</a:t>
              </a:r>
              <a14:m>
                <m:oMath xmlns:m="http://schemas.openxmlformats.org/officeDocument/2006/math">
                  <m:f>
                    <m:f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sz="1100" b="0" i="1">
                          <a:latin typeface="Cambria Math" panose="02040503050406030204" pitchFamily="18" charset="0"/>
                        </a:rPr>
                        <m:t>1</m:t>
                      </m:r>
                    </m:num>
                    <m:den>
                      <m:r>
                        <a:rPr lang="en-US" sz="1100" b="0" i="1">
                          <a:latin typeface="Cambria Math" panose="02040503050406030204" pitchFamily="18" charset="0"/>
                        </a:rPr>
                        <m:t>2</m:t>
                      </m:r>
                    </m:den>
                  </m:f>
                </m:oMath>
              </a14:m>
              <a:endParaRPr lang="en-US" sz="1100"/>
            </a:p>
          </xdr:txBody>
        </xdr:sp>
      </mc:Choice>
      <mc:Fallback xmlns="">
        <xdr:sp macro="" textlink="">
          <xdr:nvSpPr>
            <xdr:cNvPr id="332" name="TextBox 331"/>
            <xdr:cNvSpPr txBox="1"/>
          </xdr:nvSpPr>
          <xdr:spPr>
            <a:xfrm>
              <a:off x="3514725" y="95330962"/>
              <a:ext cx="317266" cy="238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100"/>
                <a:t>0-74</a:t>
              </a:r>
              <a:r>
                <a:rPr lang="en-US" sz="1100" b="0" i="0">
                  <a:latin typeface="Cambria Math" panose="02040503050406030204" pitchFamily="18" charset="0"/>
                </a:rPr>
                <a:t>1/2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219075</xdr:colOff>
      <xdr:row>46</xdr:row>
      <xdr:rowOff>404812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33" name="TextBox 332"/>
            <xdr:cNvSpPr txBox="1"/>
          </xdr:nvSpPr>
          <xdr:spPr>
            <a:xfrm>
              <a:off x="866775" y="974740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59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33" name="TextBox 332"/>
            <xdr:cNvSpPr txBox="1"/>
          </xdr:nvSpPr>
          <xdr:spPr>
            <a:xfrm>
              <a:off x="866775" y="974740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𝐵)/59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3</xdr:col>
      <xdr:colOff>85725</xdr:colOff>
      <xdr:row>46</xdr:row>
      <xdr:rowOff>595312</xdr:rowOff>
    </xdr:from>
    <xdr:ext cx="535916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38" name="TextBox 337"/>
            <xdr:cNvSpPr txBox="1"/>
          </xdr:nvSpPr>
          <xdr:spPr>
            <a:xfrm>
              <a:off x="3400425" y="97664587"/>
              <a:ext cx="53591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0−25</m:t>
                    </m:r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38" name="TextBox 337"/>
            <xdr:cNvSpPr txBox="1"/>
          </xdr:nvSpPr>
          <xdr:spPr>
            <a:xfrm>
              <a:off x="3400425" y="97664587"/>
              <a:ext cx="53591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0−25 1/2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257175</xdr:colOff>
      <xdr:row>47</xdr:row>
      <xdr:rowOff>261937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46" name="TextBox 345"/>
            <xdr:cNvSpPr txBox="1"/>
          </xdr:nvSpPr>
          <xdr:spPr>
            <a:xfrm>
              <a:off x="904875" y="996172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60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46" name="TextBox 345"/>
            <xdr:cNvSpPr txBox="1"/>
          </xdr:nvSpPr>
          <xdr:spPr>
            <a:xfrm>
              <a:off x="904875" y="996172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𝐵)/60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219075</xdr:colOff>
      <xdr:row>47</xdr:row>
      <xdr:rowOff>1747837</xdr:rowOff>
    </xdr:from>
    <xdr:ext cx="422360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60" name="TextBox 359"/>
            <xdr:cNvSpPr txBox="1"/>
          </xdr:nvSpPr>
          <xdr:spPr>
            <a:xfrm>
              <a:off x="5943600" y="101103112"/>
              <a:ext cx="422360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18397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19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60" name="TextBox 359"/>
            <xdr:cNvSpPr txBox="1"/>
          </xdr:nvSpPr>
          <xdr:spPr>
            <a:xfrm>
              <a:off x="5943600" y="101103112"/>
              <a:ext cx="422360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18397/19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276225</xdr:colOff>
      <xdr:row>48</xdr:row>
      <xdr:rowOff>204787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65" name="TextBox 364"/>
            <xdr:cNvSpPr txBox="1"/>
          </xdr:nvSpPr>
          <xdr:spPr>
            <a:xfrm>
              <a:off x="923925" y="1018460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61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65" name="TextBox 364"/>
            <xdr:cNvSpPr txBox="1"/>
          </xdr:nvSpPr>
          <xdr:spPr>
            <a:xfrm>
              <a:off x="923925" y="1018460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𝐵)/61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133350</xdr:colOff>
      <xdr:row>48</xdr:row>
      <xdr:rowOff>366712</xdr:rowOff>
    </xdr:from>
    <xdr:ext cx="380937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70" name="TextBox 369"/>
            <xdr:cNvSpPr txBox="1"/>
          </xdr:nvSpPr>
          <xdr:spPr>
            <a:xfrm>
              <a:off x="3257550" y="100579237"/>
              <a:ext cx="380937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249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3 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70" name="TextBox 369"/>
            <xdr:cNvSpPr txBox="1"/>
          </xdr:nvSpPr>
          <xdr:spPr>
            <a:xfrm>
              <a:off x="3257550" y="100579237"/>
              <a:ext cx="380937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249/(1 𝑡𝑜3 )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276225</xdr:colOff>
      <xdr:row>48</xdr:row>
      <xdr:rowOff>204787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72" name="TextBox 371"/>
            <xdr:cNvSpPr txBox="1"/>
          </xdr:nvSpPr>
          <xdr:spPr>
            <a:xfrm>
              <a:off x="923925" y="1018460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45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72" name="TextBox 371"/>
            <xdr:cNvSpPr txBox="1"/>
          </xdr:nvSpPr>
          <xdr:spPr>
            <a:xfrm>
              <a:off x="923925" y="1018460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𝐵)/45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257175</xdr:colOff>
      <xdr:row>48</xdr:row>
      <xdr:rowOff>433387</xdr:rowOff>
    </xdr:from>
    <xdr:ext cx="380937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74" name="TextBox 373"/>
            <xdr:cNvSpPr txBox="1"/>
          </xdr:nvSpPr>
          <xdr:spPr>
            <a:xfrm>
              <a:off x="4314825" y="102074662"/>
              <a:ext cx="380937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249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3 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74" name="TextBox 373"/>
            <xdr:cNvSpPr txBox="1"/>
          </xdr:nvSpPr>
          <xdr:spPr>
            <a:xfrm>
              <a:off x="4314825" y="102074662"/>
              <a:ext cx="380937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249/(1 𝑡𝑜3 )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219075</xdr:colOff>
      <xdr:row>49</xdr:row>
      <xdr:rowOff>242887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75" name="TextBox 374"/>
            <xdr:cNvSpPr txBox="1"/>
          </xdr:nvSpPr>
          <xdr:spPr>
            <a:xfrm>
              <a:off x="866775" y="1041701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62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75" name="TextBox 374"/>
            <xdr:cNvSpPr txBox="1"/>
          </xdr:nvSpPr>
          <xdr:spPr>
            <a:xfrm>
              <a:off x="866775" y="1041701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𝐵)/62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257175</xdr:colOff>
      <xdr:row>50</xdr:row>
      <xdr:rowOff>319087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76" name="TextBox 375"/>
            <xdr:cNvSpPr txBox="1"/>
          </xdr:nvSpPr>
          <xdr:spPr>
            <a:xfrm>
              <a:off x="904875" y="1065323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63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76" name="TextBox 375"/>
            <xdr:cNvSpPr txBox="1"/>
          </xdr:nvSpPr>
          <xdr:spPr>
            <a:xfrm>
              <a:off x="904875" y="1065323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𝐵)/63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257175</xdr:colOff>
      <xdr:row>50</xdr:row>
      <xdr:rowOff>319087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77" name="TextBox 376"/>
            <xdr:cNvSpPr txBox="1"/>
          </xdr:nvSpPr>
          <xdr:spPr>
            <a:xfrm>
              <a:off x="904875" y="1065323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62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77" name="TextBox 376"/>
            <xdr:cNvSpPr txBox="1"/>
          </xdr:nvSpPr>
          <xdr:spPr>
            <a:xfrm>
              <a:off x="904875" y="1065323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𝐵)/62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209550</xdr:colOff>
      <xdr:row>51</xdr:row>
      <xdr:rowOff>261937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78" name="TextBox 377"/>
            <xdr:cNvSpPr txBox="1"/>
          </xdr:nvSpPr>
          <xdr:spPr>
            <a:xfrm>
              <a:off x="857250" y="1087612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64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78" name="TextBox 377"/>
            <xdr:cNvSpPr txBox="1"/>
          </xdr:nvSpPr>
          <xdr:spPr>
            <a:xfrm>
              <a:off x="857250" y="1087612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𝐵)/64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228600</xdr:colOff>
      <xdr:row>52</xdr:row>
      <xdr:rowOff>195262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79" name="TextBox 378"/>
            <xdr:cNvSpPr txBox="1"/>
          </xdr:nvSpPr>
          <xdr:spPr>
            <a:xfrm>
              <a:off x="876300" y="1109805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65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79" name="TextBox 378"/>
            <xdr:cNvSpPr txBox="1"/>
          </xdr:nvSpPr>
          <xdr:spPr>
            <a:xfrm>
              <a:off x="876300" y="1109805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𝐵)/65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266700</xdr:colOff>
      <xdr:row>52</xdr:row>
      <xdr:rowOff>1471612</xdr:rowOff>
    </xdr:from>
    <xdr:ext cx="384016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80" name="TextBox 379"/>
            <xdr:cNvSpPr txBox="1"/>
          </xdr:nvSpPr>
          <xdr:spPr>
            <a:xfrm>
              <a:off x="4324350" y="112256887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167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8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80" name="TextBox 379"/>
            <xdr:cNvSpPr txBox="1"/>
          </xdr:nvSpPr>
          <xdr:spPr>
            <a:xfrm>
              <a:off x="4324350" y="112256887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167/(1 𝑡𝑜 8)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219075</xdr:colOff>
      <xdr:row>52</xdr:row>
      <xdr:rowOff>1747837</xdr:rowOff>
    </xdr:from>
    <xdr:ext cx="422360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81" name="TextBox 380"/>
            <xdr:cNvSpPr txBox="1"/>
          </xdr:nvSpPr>
          <xdr:spPr>
            <a:xfrm>
              <a:off x="5943600" y="112533112"/>
              <a:ext cx="422360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18397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9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81" name="TextBox 380"/>
            <xdr:cNvSpPr txBox="1"/>
          </xdr:nvSpPr>
          <xdr:spPr>
            <a:xfrm>
              <a:off x="5943600" y="112533112"/>
              <a:ext cx="422360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18397/9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152400</xdr:colOff>
      <xdr:row>52</xdr:row>
      <xdr:rowOff>214312</xdr:rowOff>
    </xdr:from>
    <xdr:ext cx="384016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83" name="TextBox 382"/>
            <xdr:cNvSpPr txBox="1"/>
          </xdr:nvSpPr>
          <xdr:spPr>
            <a:xfrm>
              <a:off x="9848850" y="110999587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167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8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83" name="TextBox 382"/>
            <xdr:cNvSpPr txBox="1"/>
          </xdr:nvSpPr>
          <xdr:spPr>
            <a:xfrm>
              <a:off x="9848850" y="110999587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167/(1 𝑡𝑜 8)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314325</xdr:colOff>
      <xdr:row>53</xdr:row>
      <xdr:rowOff>338137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84" name="TextBox 383"/>
            <xdr:cNvSpPr txBox="1"/>
          </xdr:nvSpPr>
          <xdr:spPr>
            <a:xfrm>
              <a:off x="962025" y="1134094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66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84" name="TextBox 383"/>
            <xdr:cNvSpPr txBox="1"/>
          </xdr:nvSpPr>
          <xdr:spPr>
            <a:xfrm>
              <a:off x="962025" y="1134094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𝐵)/66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219075</xdr:colOff>
      <xdr:row>53</xdr:row>
      <xdr:rowOff>1747837</xdr:rowOff>
    </xdr:from>
    <xdr:ext cx="422360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86" name="TextBox 385"/>
            <xdr:cNvSpPr txBox="1"/>
          </xdr:nvSpPr>
          <xdr:spPr>
            <a:xfrm>
              <a:off x="5943600" y="101103112"/>
              <a:ext cx="422360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18397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11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86" name="TextBox 385"/>
            <xdr:cNvSpPr txBox="1"/>
          </xdr:nvSpPr>
          <xdr:spPr>
            <a:xfrm>
              <a:off x="5943600" y="101103112"/>
              <a:ext cx="422360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18397/11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333375</xdr:colOff>
      <xdr:row>54</xdr:row>
      <xdr:rowOff>547687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87" name="TextBox 386"/>
            <xdr:cNvSpPr txBox="1"/>
          </xdr:nvSpPr>
          <xdr:spPr>
            <a:xfrm>
              <a:off x="981075" y="1159049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67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87" name="TextBox 386"/>
            <xdr:cNvSpPr txBox="1"/>
          </xdr:nvSpPr>
          <xdr:spPr>
            <a:xfrm>
              <a:off x="981075" y="1159049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𝐵)/67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304800</xdr:colOff>
      <xdr:row>54</xdr:row>
      <xdr:rowOff>195262</xdr:rowOff>
    </xdr:from>
    <xdr:ext cx="378565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88" name="TextBox 387"/>
            <xdr:cNvSpPr txBox="1"/>
          </xdr:nvSpPr>
          <xdr:spPr>
            <a:xfrm>
              <a:off x="4362450" y="115552537"/>
              <a:ext cx="378565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274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1 .2. 3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88" name="TextBox 387"/>
            <xdr:cNvSpPr txBox="1"/>
          </xdr:nvSpPr>
          <xdr:spPr>
            <a:xfrm>
              <a:off x="4362450" y="115552537"/>
              <a:ext cx="378565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274/(1 .2. 3)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247650</xdr:colOff>
      <xdr:row>54</xdr:row>
      <xdr:rowOff>976312</xdr:rowOff>
    </xdr:from>
    <xdr:ext cx="432939" cy="3181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89" name="TextBox 388"/>
            <xdr:cNvSpPr txBox="1"/>
          </xdr:nvSpPr>
          <xdr:spPr>
            <a:xfrm>
              <a:off x="4305300" y="116333587"/>
              <a:ext cx="432939" cy="318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273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𝑇𝑂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89" name="TextBox 388"/>
            <xdr:cNvSpPr txBox="1"/>
          </xdr:nvSpPr>
          <xdr:spPr>
            <a:xfrm>
              <a:off x="4305300" y="116333587"/>
              <a:ext cx="432939" cy="318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273/(1 𝑇𝑂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123825</xdr:colOff>
      <xdr:row>54</xdr:row>
      <xdr:rowOff>1452562</xdr:rowOff>
    </xdr:from>
    <xdr:ext cx="378565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90" name="TextBox 389"/>
            <xdr:cNvSpPr txBox="1"/>
          </xdr:nvSpPr>
          <xdr:spPr>
            <a:xfrm>
              <a:off x="9820275" y="116809837"/>
              <a:ext cx="378565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274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1 .2. 3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90" name="TextBox 389"/>
            <xdr:cNvSpPr txBox="1"/>
          </xdr:nvSpPr>
          <xdr:spPr>
            <a:xfrm>
              <a:off x="9820275" y="116809837"/>
              <a:ext cx="378565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274/(1 .2. 3)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95250</xdr:colOff>
      <xdr:row>54</xdr:row>
      <xdr:rowOff>509587</xdr:rowOff>
    </xdr:from>
    <xdr:ext cx="432939" cy="3181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91" name="TextBox 390"/>
            <xdr:cNvSpPr txBox="1"/>
          </xdr:nvSpPr>
          <xdr:spPr>
            <a:xfrm>
              <a:off x="9791700" y="115866862"/>
              <a:ext cx="432939" cy="318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273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𝑇𝑂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91" name="TextBox 390"/>
            <xdr:cNvSpPr txBox="1"/>
          </xdr:nvSpPr>
          <xdr:spPr>
            <a:xfrm>
              <a:off x="9791700" y="115866862"/>
              <a:ext cx="432939" cy="318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273/(1 𝑇𝑂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190500</xdr:colOff>
      <xdr:row>55</xdr:row>
      <xdr:rowOff>185737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92" name="TextBox 391"/>
            <xdr:cNvSpPr txBox="1"/>
          </xdr:nvSpPr>
          <xdr:spPr>
            <a:xfrm>
              <a:off x="838200" y="1178290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68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92" name="TextBox 391"/>
            <xdr:cNvSpPr txBox="1"/>
          </xdr:nvSpPr>
          <xdr:spPr>
            <a:xfrm>
              <a:off x="838200" y="1178290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𝐵)/68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238125</xdr:colOff>
      <xdr:row>55</xdr:row>
      <xdr:rowOff>1395412</xdr:rowOff>
    </xdr:from>
    <xdr:ext cx="435697" cy="3215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93" name="TextBox 392"/>
            <xdr:cNvSpPr txBox="1"/>
          </xdr:nvSpPr>
          <xdr:spPr>
            <a:xfrm>
              <a:off x="4295775" y="119038687"/>
              <a:ext cx="435697" cy="3215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145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𝑡𝑂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7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93" name="TextBox 392"/>
            <xdr:cNvSpPr txBox="1"/>
          </xdr:nvSpPr>
          <xdr:spPr>
            <a:xfrm>
              <a:off x="4295775" y="119038687"/>
              <a:ext cx="435697" cy="3215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145/( 1 𝑡𝑂 7)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171450</xdr:colOff>
      <xdr:row>55</xdr:row>
      <xdr:rowOff>1443037</xdr:rowOff>
    </xdr:from>
    <xdr:ext cx="422360" cy="32034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94" name="TextBox 393"/>
            <xdr:cNvSpPr txBox="1"/>
          </xdr:nvSpPr>
          <xdr:spPr>
            <a:xfrm>
              <a:off x="5895975" y="119086312"/>
              <a:ext cx="422360" cy="3203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25777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50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94" name="TextBox 393"/>
            <xdr:cNvSpPr txBox="1"/>
          </xdr:nvSpPr>
          <xdr:spPr>
            <a:xfrm>
              <a:off x="5895975" y="119086312"/>
              <a:ext cx="422360" cy="3203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25777/50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219075</xdr:colOff>
      <xdr:row>56</xdr:row>
      <xdr:rowOff>347662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95" name="TextBox 394"/>
            <xdr:cNvSpPr txBox="1"/>
          </xdr:nvSpPr>
          <xdr:spPr>
            <a:xfrm>
              <a:off x="866775" y="1202769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69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95" name="TextBox 394"/>
            <xdr:cNvSpPr txBox="1"/>
          </xdr:nvSpPr>
          <xdr:spPr>
            <a:xfrm>
              <a:off x="866775" y="1202769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𝐵)/69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133350</xdr:colOff>
      <xdr:row>56</xdr:row>
      <xdr:rowOff>852487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96" name="TextBox 395"/>
            <xdr:cNvSpPr txBox="1"/>
          </xdr:nvSpPr>
          <xdr:spPr>
            <a:xfrm>
              <a:off x="5857875" y="1207817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50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96" name="TextBox 395"/>
            <xdr:cNvSpPr txBox="1"/>
          </xdr:nvSpPr>
          <xdr:spPr>
            <a:xfrm>
              <a:off x="5857875" y="1207817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𝐵)/50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228600</xdr:colOff>
      <xdr:row>57</xdr:row>
      <xdr:rowOff>328612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97" name="TextBox 396"/>
            <xdr:cNvSpPr txBox="1"/>
          </xdr:nvSpPr>
          <xdr:spPr>
            <a:xfrm>
              <a:off x="876300" y="1225438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70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97" name="TextBox 396"/>
            <xdr:cNvSpPr txBox="1"/>
          </xdr:nvSpPr>
          <xdr:spPr>
            <a:xfrm>
              <a:off x="876300" y="1225438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𝐵)/70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238125</xdr:colOff>
      <xdr:row>57</xdr:row>
      <xdr:rowOff>785812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98" name="TextBox 397"/>
            <xdr:cNvSpPr txBox="1"/>
          </xdr:nvSpPr>
          <xdr:spPr>
            <a:xfrm>
              <a:off x="5962650" y="1230010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26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98" name="TextBox 397"/>
            <xdr:cNvSpPr txBox="1"/>
          </xdr:nvSpPr>
          <xdr:spPr>
            <a:xfrm>
              <a:off x="5962650" y="1230010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𝐵)/26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219075</xdr:colOff>
      <xdr:row>58</xdr:row>
      <xdr:rowOff>223837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99" name="TextBox 398"/>
            <xdr:cNvSpPr txBox="1"/>
          </xdr:nvSpPr>
          <xdr:spPr>
            <a:xfrm>
              <a:off x="866775" y="1247251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71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99" name="TextBox 398"/>
            <xdr:cNvSpPr txBox="1"/>
          </xdr:nvSpPr>
          <xdr:spPr>
            <a:xfrm>
              <a:off x="866775" y="1247251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𝐵)/71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219075</xdr:colOff>
      <xdr:row>58</xdr:row>
      <xdr:rowOff>785812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00" name="TextBox 399"/>
            <xdr:cNvSpPr txBox="1"/>
          </xdr:nvSpPr>
          <xdr:spPr>
            <a:xfrm>
              <a:off x="5943600" y="1252870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58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00" name="TextBox 399"/>
            <xdr:cNvSpPr txBox="1"/>
          </xdr:nvSpPr>
          <xdr:spPr>
            <a:xfrm>
              <a:off x="5943600" y="1252870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𝐵)/58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266700</xdr:colOff>
      <xdr:row>59</xdr:row>
      <xdr:rowOff>376237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01" name="TextBox 400"/>
            <xdr:cNvSpPr txBox="1"/>
          </xdr:nvSpPr>
          <xdr:spPr>
            <a:xfrm>
              <a:off x="914400" y="1271635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72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01" name="TextBox 400"/>
            <xdr:cNvSpPr txBox="1"/>
          </xdr:nvSpPr>
          <xdr:spPr>
            <a:xfrm>
              <a:off x="914400" y="1271635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𝐵)/72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200025</xdr:colOff>
      <xdr:row>59</xdr:row>
      <xdr:rowOff>719137</xdr:rowOff>
    </xdr:from>
    <xdr:ext cx="389979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02" name="TextBox 401"/>
            <xdr:cNvSpPr txBox="1"/>
          </xdr:nvSpPr>
          <xdr:spPr>
            <a:xfrm>
              <a:off x="5924550" y="127506412"/>
              <a:ext cx="389979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71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02" name="TextBox 401"/>
            <xdr:cNvSpPr txBox="1"/>
          </xdr:nvSpPr>
          <xdr:spPr>
            <a:xfrm>
              <a:off x="5924550" y="127506412"/>
              <a:ext cx="389979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 )/71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200025</xdr:colOff>
      <xdr:row>60</xdr:row>
      <xdr:rowOff>176212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03" name="TextBox 402"/>
            <xdr:cNvSpPr txBox="1"/>
          </xdr:nvSpPr>
          <xdr:spPr>
            <a:xfrm>
              <a:off x="847725" y="1292494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73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03" name="TextBox 402"/>
            <xdr:cNvSpPr txBox="1"/>
          </xdr:nvSpPr>
          <xdr:spPr>
            <a:xfrm>
              <a:off x="847725" y="1292494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𝐵)/73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152400</xdr:colOff>
      <xdr:row>60</xdr:row>
      <xdr:rowOff>614362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04" name="TextBox 403"/>
            <xdr:cNvSpPr txBox="1"/>
          </xdr:nvSpPr>
          <xdr:spPr>
            <a:xfrm>
              <a:off x="5876925" y="1296876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71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04" name="TextBox 403"/>
            <xdr:cNvSpPr txBox="1"/>
          </xdr:nvSpPr>
          <xdr:spPr>
            <a:xfrm>
              <a:off x="5876925" y="1296876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𝐵)/71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209550</xdr:colOff>
      <xdr:row>61</xdr:row>
      <xdr:rowOff>300037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05" name="TextBox 404"/>
            <xdr:cNvSpPr txBox="1"/>
          </xdr:nvSpPr>
          <xdr:spPr>
            <a:xfrm>
              <a:off x="857250" y="1316593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74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05" name="TextBox 404"/>
            <xdr:cNvSpPr txBox="1"/>
          </xdr:nvSpPr>
          <xdr:spPr>
            <a:xfrm>
              <a:off x="857250" y="1316593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𝐵)/74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3</xdr:col>
      <xdr:colOff>76200</xdr:colOff>
      <xdr:row>61</xdr:row>
      <xdr:rowOff>376237</xdr:rowOff>
    </xdr:from>
    <xdr:ext cx="535916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06" name="TextBox 405"/>
            <xdr:cNvSpPr txBox="1"/>
          </xdr:nvSpPr>
          <xdr:spPr>
            <a:xfrm>
              <a:off x="3390900" y="131735512"/>
              <a:ext cx="53591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0−24</m:t>
                    </m:r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06" name="TextBox 405"/>
            <xdr:cNvSpPr txBox="1"/>
          </xdr:nvSpPr>
          <xdr:spPr>
            <a:xfrm>
              <a:off x="3390900" y="131735512"/>
              <a:ext cx="53591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0−24 1/4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85725</xdr:colOff>
      <xdr:row>61</xdr:row>
      <xdr:rowOff>538162</xdr:rowOff>
    </xdr:from>
    <xdr:ext cx="535916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07" name="TextBox 406"/>
            <xdr:cNvSpPr txBox="1"/>
          </xdr:nvSpPr>
          <xdr:spPr>
            <a:xfrm>
              <a:off x="5076825" y="131897437"/>
              <a:ext cx="53591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1−12</m:t>
                    </m:r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07" name="TextBox 406"/>
            <xdr:cNvSpPr txBox="1"/>
          </xdr:nvSpPr>
          <xdr:spPr>
            <a:xfrm>
              <a:off x="5076825" y="131897437"/>
              <a:ext cx="53591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1−12 1/2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209550</xdr:colOff>
      <xdr:row>61</xdr:row>
      <xdr:rowOff>557212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08" name="TextBox 407"/>
            <xdr:cNvSpPr txBox="1"/>
          </xdr:nvSpPr>
          <xdr:spPr>
            <a:xfrm>
              <a:off x="5934075" y="1319164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66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08" name="TextBox 407"/>
            <xdr:cNvSpPr txBox="1"/>
          </xdr:nvSpPr>
          <xdr:spPr>
            <a:xfrm>
              <a:off x="5934075" y="1319164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𝐵)/66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257175</xdr:colOff>
      <xdr:row>62</xdr:row>
      <xdr:rowOff>461962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09" name="TextBox 408"/>
            <xdr:cNvSpPr txBox="1"/>
          </xdr:nvSpPr>
          <xdr:spPr>
            <a:xfrm>
              <a:off x="904875" y="1341072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75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09" name="TextBox 408"/>
            <xdr:cNvSpPr txBox="1"/>
          </xdr:nvSpPr>
          <xdr:spPr>
            <a:xfrm>
              <a:off x="904875" y="1341072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𝐵)/75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142875</xdr:colOff>
      <xdr:row>62</xdr:row>
      <xdr:rowOff>1347787</xdr:rowOff>
    </xdr:from>
    <xdr:ext cx="422360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10" name="TextBox 409"/>
            <xdr:cNvSpPr txBox="1"/>
          </xdr:nvSpPr>
          <xdr:spPr>
            <a:xfrm>
              <a:off x="5867400" y="134993062"/>
              <a:ext cx="422360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18397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10" name="TextBox 409"/>
            <xdr:cNvSpPr txBox="1"/>
          </xdr:nvSpPr>
          <xdr:spPr>
            <a:xfrm>
              <a:off x="5867400" y="134993062"/>
              <a:ext cx="422360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18397/4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152400</xdr:colOff>
      <xdr:row>63</xdr:row>
      <xdr:rowOff>242887</xdr:rowOff>
    </xdr:from>
    <xdr:ext cx="389979" cy="31694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11" name="TextBox 410"/>
            <xdr:cNvSpPr txBox="1"/>
          </xdr:nvSpPr>
          <xdr:spPr>
            <a:xfrm>
              <a:off x="800100" y="136174162"/>
              <a:ext cx="389979" cy="3169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76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11" name="TextBox 410"/>
            <xdr:cNvSpPr txBox="1"/>
          </xdr:nvSpPr>
          <xdr:spPr>
            <a:xfrm>
              <a:off x="800100" y="136174162"/>
              <a:ext cx="389979" cy="3169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 𝑉𝐼𝐼 𝐵)/76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3</xdr:col>
      <xdr:colOff>161925</xdr:colOff>
      <xdr:row>63</xdr:row>
      <xdr:rowOff>385762</xdr:rowOff>
    </xdr:from>
    <xdr:ext cx="457818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12" name="TextBox 411"/>
            <xdr:cNvSpPr txBox="1"/>
          </xdr:nvSpPr>
          <xdr:spPr>
            <a:xfrm>
              <a:off x="3476625" y="136317037"/>
              <a:ext cx="457818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0−8</m:t>
                    </m:r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12" name="TextBox 411"/>
            <xdr:cNvSpPr txBox="1"/>
          </xdr:nvSpPr>
          <xdr:spPr>
            <a:xfrm>
              <a:off x="3476625" y="136317037"/>
              <a:ext cx="457818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0−8 3/4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123825</xdr:colOff>
      <xdr:row>63</xdr:row>
      <xdr:rowOff>261937</xdr:rowOff>
    </xdr:from>
    <xdr:ext cx="384016" cy="32149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13" name="TextBox 412"/>
            <xdr:cNvSpPr txBox="1"/>
          </xdr:nvSpPr>
          <xdr:spPr>
            <a:xfrm>
              <a:off x="9820275" y="136193212"/>
              <a:ext cx="384016" cy="321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40/1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13" name="TextBox 412"/>
            <xdr:cNvSpPr txBox="1"/>
          </xdr:nvSpPr>
          <xdr:spPr>
            <a:xfrm>
              <a:off x="9820275" y="136193212"/>
              <a:ext cx="384016" cy="321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40/1)/(1 𝑡𝑜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123825</xdr:colOff>
      <xdr:row>63</xdr:row>
      <xdr:rowOff>738187</xdr:rowOff>
    </xdr:from>
    <xdr:ext cx="384016" cy="32149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14" name="TextBox 413"/>
            <xdr:cNvSpPr txBox="1"/>
          </xdr:nvSpPr>
          <xdr:spPr>
            <a:xfrm>
              <a:off x="9820275" y="136669462"/>
              <a:ext cx="384016" cy="321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40/2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14" name="TextBox 413"/>
            <xdr:cNvSpPr txBox="1"/>
          </xdr:nvSpPr>
          <xdr:spPr>
            <a:xfrm>
              <a:off x="9820275" y="136669462"/>
              <a:ext cx="384016" cy="321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40/2)/(1 𝑡𝑜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190500</xdr:colOff>
      <xdr:row>63</xdr:row>
      <xdr:rowOff>1195387</xdr:rowOff>
    </xdr:from>
    <xdr:ext cx="188065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15" name="TextBox 414"/>
            <xdr:cNvSpPr txBox="1"/>
          </xdr:nvSpPr>
          <xdr:spPr>
            <a:xfrm>
              <a:off x="9886950" y="137126662"/>
              <a:ext cx="188065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79</m:t>
                        </m:r>
                      </m:num>
                      <m:den/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15" name="TextBox 414"/>
            <xdr:cNvSpPr txBox="1"/>
          </xdr:nvSpPr>
          <xdr:spPr>
            <a:xfrm>
              <a:off x="9886950" y="137126662"/>
              <a:ext cx="188065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79/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133350</xdr:colOff>
      <xdr:row>63</xdr:row>
      <xdr:rowOff>1433512</xdr:rowOff>
    </xdr:from>
    <xdr:ext cx="266163" cy="33265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16" name="TextBox 415"/>
            <xdr:cNvSpPr txBox="1"/>
          </xdr:nvSpPr>
          <xdr:spPr>
            <a:xfrm>
              <a:off x="9829800" y="137364787"/>
              <a:ext cx="266163" cy="3326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/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296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16" name="TextBox 415"/>
            <xdr:cNvSpPr txBox="1"/>
          </xdr:nvSpPr>
          <xdr:spPr>
            <a:xfrm>
              <a:off x="9829800" y="137364787"/>
              <a:ext cx="266163" cy="3326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/</a:t>
              </a:r>
              <a:r>
                <a:rPr lang="en-US" sz="1100" b="0" i="0">
                  <a:latin typeface="Cambria Math" panose="02040503050406030204" pitchFamily="18" charset="0"/>
                </a:rPr>
                <a:t>296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171450</xdr:colOff>
      <xdr:row>64</xdr:row>
      <xdr:rowOff>204787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17" name="TextBox 416"/>
            <xdr:cNvSpPr txBox="1"/>
          </xdr:nvSpPr>
          <xdr:spPr>
            <a:xfrm>
              <a:off x="819150" y="1384220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77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17" name="TextBox 416"/>
            <xdr:cNvSpPr txBox="1"/>
          </xdr:nvSpPr>
          <xdr:spPr>
            <a:xfrm>
              <a:off x="819150" y="1384220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𝐵)/77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3</xdr:col>
      <xdr:colOff>28575</xdr:colOff>
      <xdr:row>64</xdr:row>
      <xdr:rowOff>566737</xdr:rowOff>
    </xdr:from>
    <xdr:ext cx="535916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18" name="TextBox 417"/>
            <xdr:cNvSpPr txBox="1"/>
          </xdr:nvSpPr>
          <xdr:spPr>
            <a:xfrm>
              <a:off x="3343275" y="138784012"/>
              <a:ext cx="53591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0−82</m:t>
                    </m:r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18" name="TextBox 417"/>
            <xdr:cNvSpPr txBox="1"/>
          </xdr:nvSpPr>
          <xdr:spPr>
            <a:xfrm>
              <a:off x="3343275" y="138784012"/>
              <a:ext cx="53591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0−82 1/4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123825</xdr:colOff>
      <xdr:row>64</xdr:row>
      <xdr:rowOff>261937</xdr:rowOff>
    </xdr:from>
    <xdr:ext cx="384016" cy="32149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23" name="TextBox 422"/>
            <xdr:cNvSpPr txBox="1"/>
          </xdr:nvSpPr>
          <xdr:spPr>
            <a:xfrm>
              <a:off x="9820275" y="136193212"/>
              <a:ext cx="384016" cy="321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40/1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23" name="TextBox 422"/>
            <xdr:cNvSpPr txBox="1"/>
          </xdr:nvSpPr>
          <xdr:spPr>
            <a:xfrm>
              <a:off x="9820275" y="136193212"/>
              <a:ext cx="384016" cy="321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40/1)/(1 𝑡𝑜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123825</xdr:colOff>
      <xdr:row>64</xdr:row>
      <xdr:rowOff>738187</xdr:rowOff>
    </xdr:from>
    <xdr:ext cx="384016" cy="32149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24" name="TextBox 423"/>
            <xdr:cNvSpPr txBox="1"/>
          </xdr:nvSpPr>
          <xdr:spPr>
            <a:xfrm>
              <a:off x="9820275" y="136669462"/>
              <a:ext cx="384016" cy="321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40/2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24" name="TextBox 423"/>
            <xdr:cNvSpPr txBox="1"/>
          </xdr:nvSpPr>
          <xdr:spPr>
            <a:xfrm>
              <a:off x="9820275" y="136669462"/>
              <a:ext cx="384016" cy="321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40/2)/(1 𝑡𝑜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190500</xdr:colOff>
      <xdr:row>64</xdr:row>
      <xdr:rowOff>1195387</xdr:rowOff>
    </xdr:from>
    <xdr:ext cx="188065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25" name="TextBox 424"/>
            <xdr:cNvSpPr txBox="1"/>
          </xdr:nvSpPr>
          <xdr:spPr>
            <a:xfrm>
              <a:off x="9886950" y="137126662"/>
              <a:ext cx="188065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79</m:t>
                        </m:r>
                      </m:num>
                      <m:den/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25" name="TextBox 424"/>
            <xdr:cNvSpPr txBox="1"/>
          </xdr:nvSpPr>
          <xdr:spPr>
            <a:xfrm>
              <a:off x="9886950" y="137126662"/>
              <a:ext cx="188065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79/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133350</xdr:colOff>
      <xdr:row>64</xdr:row>
      <xdr:rowOff>1433512</xdr:rowOff>
    </xdr:from>
    <xdr:ext cx="266163" cy="33265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26" name="TextBox 425"/>
            <xdr:cNvSpPr txBox="1"/>
          </xdr:nvSpPr>
          <xdr:spPr>
            <a:xfrm>
              <a:off x="9829800" y="137364787"/>
              <a:ext cx="266163" cy="3326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/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296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26" name="TextBox 425"/>
            <xdr:cNvSpPr txBox="1"/>
          </xdr:nvSpPr>
          <xdr:spPr>
            <a:xfrm>
              <a:off x="9829800" y="137364787"/>
              <a:ext cx="266163" cy="3326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/</a:t>
              </a:r>
              <a:r>
                <a:rPr lang="en-US" sz="1100" b="0" i="0">
                  <a:latin typeface="Cambria Math" panose="02040503050406030204" pitchFamily="18" charset="0"/>
                </a:rPr>
                <a:t>296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257175</xdr:colOff>
      <xdr:row>65</xdr:row>
      <xdr:rowOff>452437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27" name="TextBox 426"/>
            <xdr:cNvSpPr txBox="1"/>
          </xdr:nvSpPr>
          <xdr:spPr>
            <a:xfrm>
              <a:off x="904875" y="1409557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78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27" name="TextBox 426"/>
            <xdr:cNvSpPr txBox="1"/>
          </xdr:nvSpPr>
          <xdr:spPr>
            <a:xfrm>
              <a:off x="904875" y="1409557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𝐵)/78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266700</xdr:colOff>
      <xdr:row>65</xdr:row>
      <xdr:rowOff>461962</xdr:rowOff>
    </xdr:from>
    <xdr:ext cx="432939" cy="31701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28" name="TextBox 427"/>
            <xdr:cNvSpPr txBox="1"/>
          </xdr:nvSpPr>
          <xdr:spPr>
            <a:xfrm>
              <a:off x="4324350" y="140965237"/>
              <a:ext cx="432939" cy="31701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77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𝑇𝑂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28" name="TextBox 427"/>
            <xdr:cNvSpPr txBox="1"/>
          </xdr:nvSpPr>
          <xdr:spPr>
            <a:xfrm>
              <a:off x="4324350" y="140965237"/>
              <a:ext cx="432939" cy="31701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77/(1 𝑇𝑂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76200</xdr:colOff>
      <xdr:row>65</xdr:row>
      <xdr:rowOff>566737</xdr:rowOff>
    </xdr:from>
    <xdr:ext cx="535916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29" name="TextBox 428"/>
            <xdr:cNvSpPr txBox="1"/>
          </xdr:nvSpPr>
          <xdr:spPr>
            <a:xfrm>
              <a:off x="5067300" y="141070012"/>
              <a:ext cx="53591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2−10</m:t>
                    </m:r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29" name="TextBox 428"/>
            <xdr:cNvSpPr txBox="1"/>
          </xdr:nvSpPr>
          <xdr:spPr>
            <a:xfrm>
              <a:off x="5067300" y="141070012"/>
              <a:ext cx="53591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2−10 1/2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219075</xdr:colOff>
      <xdr:row>65</xdr:row>
      <xdr:rowOff>690562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30" name="TextBox 429"/>
            <xdr:cNvSpPr txBox="1"/>
          </xdr:nvSpPr>
          <xdr:spPr>
            <a:xfrm>
              <a:off x="5943600" y="1411938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77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30" name="TextBox 429"/>
            <xdr:cNvSpPr txBox="1"/>
          </xdr:nvSpPr>
          <xdr:spPr>
            <a:xfrm>
              <a:off x="5943600" y="1411938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𝐵)/77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304800</xdr:colOff>
      <xdr:row>66</xdr:row>
      <xdr:rowOff>223837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31" name="TextBox 430"/>
            <xdr:cNvSpPr txBox="1"/>
          </xdr:nvSpPr>
          <xdr:spPr>
            <a:xfrm>
              <a:off x="952500" y="1430131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79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31" name="TextBox 430"/>
            <xdr:cNvSpPr txBox="1"/>
          </xdr:nvSpPr>
          <xdr:spPr>
            <a:xfrm>
              <a:off x="952500" y="1430131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𝐵)/79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123825</xdr:colOff>
      <xdr:row>66</xdr:row>
      <xdr:rowOff>261937</xdr:rowOff>
    </xdr:from>
    <xdr:ext cx="384016" cy="32149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36" name="TextBox 435"/>
            <xdr:cNvSpPr txBox="1"/>
          </xdr:nvSpPr>
          <xdr:spPr>
            <a:xfrm>
              <a:off x="9820275" y="138479212"/>
              <a:ext cx="384016" cy="321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40/1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36" name="TextBox 435"/>
            <xdr:cNvSpPr txBox="1"/>
          </xdr:nvSpPr>
          <xdr:spPr>
            <a:xfrm>
              <a:off x="9820275" y="138479212"/>
              <a:ext cx="384016" cy="321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40/1)/(1 𝑡𝑜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123825</xdr:colOff>
      <xdr:row>66</xdr:row>
      <xdr:rowOff>738187</xdr:rowOff>
    </xdr:from>
    <xdr:ext cx="384016" cy="32149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37" name="TextBox 436"/>
            <xdr:cNvSpPr txBox="1"/>
          </xdr:nvSpPr>
          <xdr:spPr>
            <a:xfrm>
              <a:off x="9820275" y="138955462"/>
              <a:ext cx="384016" cy="321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40/2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37" name="TextBox 436"/>
            <xdr:cNvSpPr txBox="1"/>
          </xdr:nvSpPr>
          <xdr:spPr>
            <a:xfrm>
              <a:off x="9820275" y="138955462"/>
              <a:ext cx="384016" cy="321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40/2)/(1 𝑡𝑜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190500</xdr:colOff>
      <xdr:row>66</xdr:row>
      <xdr:rowOff>1195387</xdr:rowOff>
    </xdr:from>
    <xdr:ext cx="65" cy="172227"/>
    <xdr:sp macro="" textlink="">
      <xdr:nvSpPr>
        <xdr:cNvPr id="438" name="TextBox 437"/>
        <xdr:cNvSpPr txBox="1"/>
      </xdr:nvSpPr>
      <xdr:spPr>
        <a:xfrm>
          <a:off x="9886950" y="143984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133350</xdr:colOff>
      <xdr:row>66</xdr:row>
      <xdr:rowOff>1433512</xdr:rowOff>
    </xdr:from>
    <xdr:ext cx="65" cy="172227"/>
    <xdr:sp macro="" textlink="">
      <xdr:nvSpPr>
        <xdr:cNvPr id="439" name="TextBox 438"/>
        <xdr:cNvSpPr txBox="1"/>
      </xdr:nvSpPr>
      <xdr:spPr>
        <a:xfrm>
          <a:off x="9829800" y="144222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238125</xdr:colOff>
      <xdr:row>67</xdr:row>
      <xdr:rowOff>223837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40" name="TextBox 439"/>
            <xdr:cNvSpPr txBox="1"/>
          </xdr:nvSpPr>
          <xdr:spPr>
            <a:xfrm>
              <a:off x="885825" y="1452991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80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40" name="TextBox 439"/>
            <xdr:cNvSpPr txBox="1"/>
          </xdr:nvSpPr>
          <xdr:spPr>
            <a:xfrm>
              <a:off x="885825" y="1452991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𝐵)/80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219075</xdr:colOff>
      <xdr:row>67</xdr:row>
      <xdr:rowOff>366712</xdr:rowOff>
    </xdr:from>
    <xdr:ext cx="404663" cy="3215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41" name="TextBox 440"/>
            <xdr:cNvSpPr txBox="1"/>
          </xdr:nvSpPr>
          <xdr:spPr>
            <a:xfrm>
              <a:off x="4276725" y="145441987"/>
              <a:ext cx="404663" cy="3215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59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𝑡𝑂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41" name="TextBox 440"/>
            <xdr:cNvSpPr txBox="1"/>
          </xdr:nvSpPr>
          <xdr:spPr>
            <a:xfrm>
              <a:off x="4276725" y="145441987"/>
              <a:ext cx="404663" cy="3215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59/(1 𝑡𝑂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219075</xdr:colOff>
      <xdr:row>67</xdr:row>
      <xdr:rowOff>1376362</xdr:rowOff>
    </xdr:from>
    <xdr:ext cx="422360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42" name="TextBox 441"/>
            <xdr:cNvSpPr txBox="1"/>
          </xdr:nvSpPr>
          <xdr:spPr>
            <a:xfrm>
              <a:off x="5943600" y="146451637"/>
              <a:ext cx="422360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18397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𝑡𝑂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42" name="TextBox 441"/>
            <xdr:cNvSpPr txBox="1"/>
          </xdr:nvSpPr>
          <xdr:spPr>
            <a:xfrm>
              <a:off x="5943600" y="146451637"/>
              <a:ext cx="422360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18397/(1 𝑡𝑂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104775</xdr:colOff>
      <xdr:row>67</xdr:row>
      <xdr:rowOff>366712</xdr:rowOff>
    </xdr:from>
    <xdr:ext cx="404663" cy="3215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43" name="TextBox 442"/>
            <xdr:cNvSpPr txBox="1"/>
          </xdr:nvSpPr>
          <xdr:spPr>
            <a:xfrm>
              <a:off x="9801225" y="145441987"/>
              <a:ext cx="404663" cy="3215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59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𝑡𝑂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43" name="TextBox 442"/>
            <xdr:cNvSpPr txBox="1"/>
          </xdr:nvSpPr>
          <xdr:spPr>
            <a:xfrm>
              <a:off x="9801225" y="145441987"/>
              <a:ext cx="404663" cy="3215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59/(1 𝑡𝑂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247650</xdr:colOff>
      <xdr:row>68</xdr:row>
      <xdr:rowOff>290512</xdr:rowOff>
    </xdr:from>
    <xdr:ext cx="389979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44" name="TextBox 443"/>
            <xdr:cNvSpPr txBox="1"/>
          </xdr:nvSpPr>
          <xdr:spPr>
            <a:xfrm>
              <a:off x="895350" y="147651787"/>
              <a:ext cx="389979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81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44" name="TextBox 443"/>
            <xdr:cNvSpPr txBox="1"/>
          </xdr:nvSpPr>
          <xdr:spPr>
            <a:xfrm>
              <a:off x="895350" y="147651787"/>
              <a:ext cx="389979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 )/81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285750</xdr:colOff>
      <xdr:row>68</xdr:row>
      <xdr:rowOff>1395412</xdr:rowOff>
    </xdr:from>
    <xdr:ext cx="384016" cy="32149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46" name="TextBox 445"/>
            <xdr:cNvSpPr txBox="1"/>
          </xdr:nvSpPr>
          <xdr:spPr>
            <a:xfrm>
              <a:off x="4343400" y="148756687"/>
              <a:ext cx="384016" cy="321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145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7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46" name="TextBox 445"/>
            <xdr:cNvSpPr txBox="1"/>
          </xdr:nvSpPr>
          <xdr:spPr>
            <a:xfrm>
              <a:off x="4343400" y="148756687"/>
              <a:ext cx="384016" cy="321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145/(1 𝑡𝑜 7)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257175</xdr:colOff>
      <xdr:row>69</xdr:row>
      <xdr:rowOff>300037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47" name="TextBox 446"/>
            <xdr:cNvSpPr txBox="1"/>
          </xdr:nvSpPr>
          <xdr:spPr>
            <a:xfrm>
              <a:off x="904875" y="1499473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82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47" name="TextBox 446"/>
            <xdr:cNvSpPr txBox="1"/>
          </xdr:nvSpPr>
          <xdr:spPr>
            <a:xfrm>
              <a:off x="904875" y="1499473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𝐵)/82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171450</xdr:colOff>
      <xdr:row>69</xdr:row>
      <xdr:rowOff>681037</xdr:rowOff>
    </xdr:from>
    <xdr:ext cx="422360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48" name="TextBox 447"/>
            <xdr:cNvSpPr txBox="1"/>
          </xdr:nvSpPr>
          <xdr:spPr>
            <a:xfrm>
              <a:off x="5895975" y="150328312"/>
              <a:ext cx="422360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18397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48" name="TextBox 447"/>
            <xdr:cNvSpPr txBox="1"/>
          </xdr:nvSpPr>
          <xdr:spPr>
            <a:xfrm>
              <a:off x="5895975" y="150328312"/>
              <a:ext cx="422360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18397/23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219075</xdr:colOff>
      <xdr:row>70</xdr:row>
      <xdr:rowOff>223837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49" name="TextBox 448"/>
            <xdr:cNvSpPr txBox="1"/>
          </xdr:nvSpPr>
          <xdr:spPr>
            <a:xfrm>
              <a:off x="866775" y="1521571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83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49" name="TextBox 448"/>
            <xdr:cNvSpPr txBox="1"/>
          </xdr:nvSpPr>
          <xdr:spPr>
            <a:xfrm>
              <a:off x="866775" y="1521571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𝐵)/83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266700</xdr:colOff>
      <xdr:row>71</xdr:row>
      <xdr:rowOff>376237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50" name="TextBox 449"/>
            <xdr:cNvSpPr txBox="1"/>
          </xdr:nvSpPr>
          <xdr:spPr>
            <a:xfrm>
              <a:off x="914400" y="1545955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84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50" name="TextBox 449"/>
            <xdr:cNvSpPr txBox="1"/>
          </xdr:nvSpPr>
          <xdr:spPr>
            <a:xfrm>
              <a:off x="914400" y="1545955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𝐵)/84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142875</xdr:colOff>
      <xdr:row>71</xdr:row>
      <xdr:rowOff>1376362</xdr:rowOff>
    </xdr:from>
    <xdr:ext cx="422360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51" name="TextBox 450"/>
            <xdr:cNvSpPr txBox="1"/>
          </xdr:nvSpPr>
          <xdr:spPr>
            <a:xfrm>
              <a:off x="5867400" y="155595637"/>
              <a:ext cx="422360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18397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19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51" name="TextBox 450"/>
            <xdr:cNvSpPr txBox="1"/>
          </xdr:nvSpPr>
          <xdr:spPr>
            <a:xfrm>
              <a:off x="5867400" y="155595637"/>
              <a:ext cx="422360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18397/19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238125</xdr:colOff>
      <xdr:row>72</xdr:row>
      <xdr:rowOff>319087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52" name="TextBox 451"/>
            <xdr:cNvSpPr txBox="1"/>
          </xdr:nvSpPr>
          <xdr:spPr>
            <a:xfrm>
              <a:off x="885825" y="1568243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85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52" name="TextBox 451"/>
            <xdr:cNvSpPr txBox="1"/>
          </xdr:nvSpPr>
          <xdr:spPr>
            <a:xfrm>
              <a:off x="885825" y="1568243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𝐵)/85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209550</xdr:colOff>
      <xdr:row>72</xdr:row>
      <xdr:rowOff>690562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53" name="TextBox 452"/>
            <xdr:cNvSpPr txBox="1"/>
          </xdr:nvSpPr>
          <xdr:spPr>
            <a:xfrm>
              <a:off x="5934075" y="1571958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53" name="TextBox 452"/>
            <xdr:cNvSpPr txBox="1"/>
          </xdr:nvSpPr>
          <xdr:spPr>
            <a:xfrm>
              <a:off x="5934075" y="1571958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𝐵)/33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200025</xdr:colOff>
      <xdr:row>73</xdr:row>
      <xdr:rowOff>423862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54" name="TextBox 453"/>
            <xdr:cNvSpPr txBox="1"/>
          </xdr:nvSpPr>
          <xdr:spPr>
            <a:xfrm>
              <a:off x="847725" y="1592151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86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54" name="TextBox 453"/>
            <xdr:cNvSpPr txBox="1"/>
          </xdr:nvSpPr>
          <xdr:spPr>
            <a:xfrm>
              <a:off x="847725" y="1592151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𝐵)/86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200025</xdr:colOff>
      <xdr:row>73</xdr:row>
      <xdr:rowOff>1338262</xdr:rowOff>
    </xdr:from>
    <xdr:ext cx="344261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55" name="TextBox 454"/>
            <xdr:cNvSpPr txBox="1"/>
          </xdr:nvSpPr>
          <xdr:spPr>
            <a:xfrm>
              <a:off x="5924550" y="160129537"/>
              <a:ext cx="344261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8409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55" name="TextBox 454"/>
            <xdr:cNvSpPr txBox="1"/>
          </xdr:nvSpPr>
          <xdr:spPr>
            <a:xfrm>
              <a:off x="5924550" y="160129537"/>
              <a:ext cx="344261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8409/1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171450</xdr:colOff>
      <xdr:row>74</xdr:row>
      <xdr:rowOff>242887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56" name="TextBox 455"/>
            <xdr:cNvSpPr txBox="1"/>
          </xdr:nvSpPr>
          <xdr:spPr>
            <a:xfrm>
              <a:off x="819150" y="1613201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87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56" name="TextBox 455"/>
            <xdr:cNvSpPr txBox="1"/>
          </xdr:nvSpPr>
          <xdr:spPr>
            <a:xfrm>
              <a:off x="819150" y="1613201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𝐵)/87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238125</xdr:colOff>
      <xdr:row>75</xdr:row>
      <xdr:rowOff>271462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57" name="TextBox 456"/>
            <xdr:cNvSpPr txBox="1"/>
          </xdr:nvSpPr>
          <xdr:spPr>
            <a:xfrm>
              <a:off x="885825" y="1636347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88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57" name="TextBox 456"/>
            <xdr:cNvSpPr txBox="1"/>
          </xdr:nvSpPr>
          <xdr:spPr>
            <a:xfrm>
              <a:off x="885825" y="1636347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𝐵)/88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257175</xdr:colOff>
      <xdr:row>75</xdr:row>
      <xdr:rowOff>233362</xdr:rowOff>
    </xdr:from>
    <xdr:ext cx="384016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58" name="TextBox 457"/>
            <xdr:cNvSpPr txBox="1"/>
          </xdr:nvSpPr>
          <xdr:spPr>
            <a:xfrm>
              <a:off x="4314825" y="163596637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111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8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58" name="TextBox 457"/>
            <xdr:cNvSpPr txBox="1"/>
          </xdr:nvSpPr>
          <xdr:spPr>
            <a:xfrm>
              <a:off x="4314825" y="163596637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111/(1 𝑡𝑜 8)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95250</xdr:colOff>
      <xdr:row>75</xdr:row>
      <xdr:rowOff>1319212</xdr:rowOff>
    </xdr:from>
    <xdr:ext cx="384016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60" name="TextBox 459"/>
            <xdr:cNvSpPr txBox="1"/>
          </xdr:nvSpPr>
          <xdr:spPr>
            <a:xfrm>
              <a:off x="9791700" y="164682487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111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8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60" name="TextBox 459"/>
            <xdr:cNvSpPr txBox="1"/>
          </xdr:nvSpPr>
          <xdr:spPr>
            <a:xfrm>
              <a:off x="9791700" y="164682487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111/(1 𝑡𝑜 8)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219075</xdr:colOff>
      <xdr:row>76</xdr:row>
      <xdr:rowOff>242887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61" name="TextBox 460"/>
            <xdr:cNvSpPr txBox="1"/>
          </xdr:nvSpPr>
          <xdr:spPr>
            <a:xfrm>
              <a:off x="866775" y="1658921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89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61" name="TextBox 460"/>
            <xdr:cNvSpPr txBox="1"/>
          </xdr:nvSpPr>
          <xdr:spPr>
            <a:xfrm>
              <a:off x="866775" y="1658921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𝐵)/89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304800</xdr:colOff>
      <xdr:row>76</xdr:row>
      <xdr:rowOff>195262</xdr:rowOff>
    </xdr:from>
    <xdr:ext cx="378565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62" name="TextBox 461"/>
            <xdr:cNvSpPr txBox="1"/>
          </xdr:nvSpPr>
          <xdr:spPr>
            <a:xfrm>
              <a:off x="4362450" y="115552537"/>
              <a:ext cx="378565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274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1 .2. 3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62" name="TextBox 461"/>
            <xdr:cNvSpPr txBox="1"/>
          </xdr:nvSpPr>
          <xdr:spPr>
            <a:xfrm>
              <a:off x="4362450" y="115552537"/>
              <a:ext cx="378565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274/(1 .2. 3)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247650</xdr:colOff>
      <xdr:row>76</xdr:row>
      <xdr:rowOff>976312</xdr:rowOff>
    </xdr:from>
    <xdr:ext cx="432939" cy="3181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63" name="TextBox 462"/>
            <xdr:cNvSpPr txBox="1"/>
          </xdr:nvSpPr>
          <xdr:spPr>
            <a:xfrm>
              <a:off x="4305300" y="116333587"/>
              <a:ext cx="432939" cy="318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273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𝑇𝑂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63" name="TextBox 462"/>
            <xdr:cNvSpPr txBox="1"/>
          </xdr:nvSpPr>
          <xdr:spPr>
            <a:xfrm>
              <a:off x="4305300" y="116333587"/>
              <a:ext cx="432939" cy="318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273/(1 𝑇𝑂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142875</xdr:colOff>
      <xdr:row>76</xdr:row>
      <xdr:rowOff>1109662</xdr:rowOff>
    </xdr:from>
    <xdr:ext cx="378565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66" name="TextBox 465"/>
            <xdr:cNvSpPr txBox="1"/>
          </xdr:nvSpPr>
          <xdr:spPr>
            <a:xfrm>
              <a:off x="9839325" y="166758937"/>
              <a:ext cx="378565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274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1 .2. 3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66" name="TextBox 465"/>
            <xdr:cNvSpPr txBox="1"/>
          </xdr:nvSpPr>
          <xdr:spPr>
            <a:xfrm>
              <a:off x="9839325" y="166758937"/>
              <a:ext cx="378565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274/(1 .2. 3)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114300</xdr:colOff>
      <xdr:row>76</xdr:row>
      <xdr:rowOff>195262</xdr:rowOff>
    </xdr:from>
    <xdr:ext cx="432939" cy="3181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67" name="TextBox 466"/>
            <xdr:cNvSpPr txBox="1"/>
          </xdr:nvSpPr>
          <xdr:spPr>
            <a:xfrm>
              <a:off x="9810750" y="165844537"/>
              <a:ext cx="432939" cy="318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273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𝑇𝑂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67" name="TextBox 466"/>
            <xdr:cNvSpPr txBox="1"/>
          </xdr:nvSpPr>
          <xdr:spPr>
            <a:xfrm>
              <a:off x="9810750" y="165844537"/>
              <a:ext cx="432939" cy="318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273/(1 𝑇𝑂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228600</xdr:colOff>
      <xdr:row>77</xdr:row>
      <xdr:rowOff>157162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68" name="TextBox 467"/>
            <xdr:cNvSpPr txBox="1"/>
          </xdr:nvSpPr>
          <xdr:spPr>
            <a:xfrm>
              <a:off x="876300" y="1680924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90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68" name="TextBox 467"/>
            <xdr:cNvSpPr txBox="1"/>
          </xdr:nvSpPr>
          <xdr:spPr>
            <a:xfrm>
              <a:off x="876300" y="1680924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𝐵)/90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200025</xdr:colOff>
      <xdr:row>77</xdr:row>
      <xdr:rowOff>757237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69" name="TextBox 468"/>
            <xdr:cNvSpPr txBox="1"/>
          </xdr:nvSpPr>
          <xdr:spPr>
            <a:xfrm>
              <a:off x="5924550" y="1686925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83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69" name="TextBox 468"/>
            <xdr:cNvSpPr txBox="1"/>
          </xdr:nvSpPr>
          <xdr:spPr>
            <a:xfrm>
              <a:off x="5924550" y="1686925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𝐵)/83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190500</xdr:colOff>
      <xdr:row>78</xdr:row>
      <xdr:rowOff>261937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70" name="TextBox 469"/>
            <xdr:cNvSpPr txBox="1"/>
          </xdr:nvSpPr>
          <xdr:spPr>
            <a:xfrm>
              <a:off x="838200" y="1704832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91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70" name="TextBox 469"/>
            <xdr:cNvSpPr txBox="1"/>
          </xdr:nvSpPr>
          <xdr:spPr>
            <a:xfrm>
              <a:off x="838200" y="1704832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𝐵)/91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247650</xdr:colOff>
      <xdr:row>79</xdr:row>
      <xdr:rowOff>157162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71" name="TextBox 470"/>
            <xdr:cNvSpPr txBox="1"/>
          </xdr:nvSpPr>
          <xdr:spPr>
            <a:xfrm>
              <a:off x="895350" y="1726644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92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71" name="TextBox 470"/>
            <xdr:cNvSpPr txBox="1"/>
          </xdr:nvSpPr>
          <xdr:spPr>
            <a:xfrm>
              <a:off x="895350" y="1726644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𝐵)/92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219075</xdr:colOff>
      <xdr:row>79</xdr:row>
      <xdr:rowOff>661987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72" name="TextBox 471"/>
            <xdr:cNvSpPr txBox="1"/>
          </xdr:nvSpPr>
          <xdr:spPr>
            <a:xfrm>
              <a:off x="5943600" y="1731692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68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72" name="TextBox 471"/>
            <xdr:cNvSpPr txBox="1"/>
          </xdr:nvSpPr>
          <xdr:spPr>
            <a:xfrm>
              <a:off x="5943600" y="1731692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𝐵)/68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200025</xdr:colOff>
      <xdr:row>80</xdr:row>
      <xdr:rowOff>309562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73" name="TextBox 472"/>
            <xdr:cNvSpPr txBox="1"/>
          </xdr:nvSpPr>
          <xdr:spPr>
            <a:xfrm>
              <a:off x="847725" y="1751028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93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73" name="TextBox 472"/>
            <xdr:cNvSpPr txBox="1"/>
          </xdr:nvSpPr>
          <xdr:spPr>
            <a:xfrm>
              <a:off x="847725" y="1751028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𝐵)/93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161925</xdr:colOff>
      <xdr:row>80</xdr:row>
      <xdr:rowOff>814387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74" name="TextBox 473"/>
            <xdr:cNvSpPr txBox="1"/>
          </xdr:nvSpPr>
          <xdr:spPr>
            <a:xfrm>
              <a:off x="5886450" y="1756076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82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74" name="TextBox 473"/>
            <xdr:cNvSpPr txBox="1"/>
          </xdr:nvSpPr>
          <xdr:spPr>
            <a:xfrm>
              <a:off x="5886450" y="1756076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𝐵)/82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200025</xdr:colOff>
      <xdr:row>81</xdr:row>
      <xdr:rowOff>204787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75" name="TextBox 474"/>
            <xdr:cNvSpPr txBox="1"/>
          </xdr:nvSpPr>
          <xdr:spPr>
            <a:xfrm>
              <a:off x="847725" y="1772840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94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75" name="TextBox 474"/>
            <xdr:cNvSpPr txBox="1"/>
          </xdr:nvSpPr>
          <xdr:spPr>
            <a:xfrm>
              <a:off x="847725" y="1772840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𝐵)/94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152400</xdr:colOff>
      <xdr:row>81</xdr:row>
      <xdr:rowOff>747712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76" name="TextBox 475"/>
            <xdr:cNvSpPr txBox="1"/>
          </xdr:nvSpPr>
          <xdr:spPr>
            <a:xfrm>
              <a:off x="5876925" y="1778269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85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76" name="TextBox 475"/>
            <xdr:cNvSpPr txBox="1"/>
          </xdr:nvSpPr>
          <xdr:spPr>
            <a:xfrm>
              <a:off x="5876925" y="1778269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𝐵)/85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238125</xdr:colOff>
      <xdr:row>82</xdr:row>
      <xdr:rowOff>252412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77" name="TextBox 476"/>
            <xdr:cNvSpPr txBox="1"/>
          </xdr:nvSpPr>
          <xdr:spPr>
            <a:xfrm>
              <a:off x="885825" y="1796176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95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77" name="TextBox 476"/>
            <xdr:cNvSpPr txBox="1"/>
          </xdr:nvSpPr>
          <xdr:spPr>
            <a:xfrm>
              <a:off x="885825" y="1796176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𝐵)/95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180975</xdr:colOff>
      <xdr:row>82</xdr:row>
      <xdr:rowOff>909637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78" name="TextBox 477"/>
            <xdr:cNvSpPr txBox="1"/>
          </xdr:nvSpPr>
          <xdr:spPr>
            <a:xfrm>
              <a:off x="5905500" y="1802749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63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78" name="TextBox 477"/>
            <xdr:cNvSpPr txBox="1"/>
          </xdr:nvSpPr>
          <xdr:spPr>
            <a:xfrm>
              <a:off x="5905500" y="1802749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𝐵)/63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209550</xdr:colOff>
      <xdr:row>83</xdr:row>
      <xdr:rowOff>233362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79" name="TextBox 478"/>
            <xdr:cNvSpPr txBox="1"/>
          </xdr:nvSpPr>
          <xdr:spPr>
            <a:xfrm>
              <a:off x="857250" y="1818846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96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79" name="TextBox 478"/>
            <xdr:cNvSpPr txBox="1"/>
          </xdr:nvSpPr>
          <xdr:spPr>
            <a:xfrm>
              <a:off x="857250" y="1818846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𝐵)/96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266700</xdr:colOff>
      <xdr:row>83</xdr:row>
      <xdr:rowOff>1042987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80" name="TextBox 479"/>
            <xdr:cNvSpPr txBox="1"/>
          </xdr:nvSpPr>
          <xdr:spPr>
            <a:xfrm>
              <a:off x="5991225" y="1826942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60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80" name="TextBox 479"/>
            <xdr:cNvSpPr txBox="1"/>
          </xdr:nvSpPr>
          <xdr:spPr>
            <a:xfrm>
              <a:off x="5991225" y="1826942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𝐵)/60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219075</xdr:colOff>
      <xdr:row>84</xdr:row>
      <xdr:rowOff>261937</xdr:rowOff>
    </xdr:from>
    <xdr:ext cx="389979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81" name="TextBox 480"/>
            <xdr:cNvSpPr txBox="1"/>
          </xdr:nvSpPr>
          <xdr:spPr>
            <a:xfrm>
              <a:off x="866775" y="184199212"/>
              <a:ext cx="389979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97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81" name="TextBox 480"/>
            <xdr:cNvSpPr txBox="1"/>
          </xdr:nvSpPr>
          <xdr:spPr>
            <a:xfrm>
              <a:off x="866775" y="184199212"/>
              <a:ext cx="389979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 )/97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190500</xdr:colOff>
      <xdr:row>84</xdr:row>
      <xdr:rowOff>1366837</xdr:rowOff>
    </xdr:from>
    <xdr:ext cx="344261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82" name="TextBox 481"/>
            <xdr:cNvSpPr txBox="1"/>
          </xdr:nvSpPr>
          <xdr:spPr>
            <a:xfrm>
              <a:off x="5915025" y="185304112"/>
              <a:ext cx="344261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8397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21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82" name="TextBox 481"/>
            <xdr:cNvSpPr txBox="1"/>
          </xdr:nvSpPr>
          <xdr:spPr>
            <a:xfrm>
              <a:off x="5915025" y="185304112"/>
              <a:ext cx="344261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8397/21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104775</xdr:colOff>
      <xdr:row>85</xdr:row>
      <xdr:rowOff>300037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83" name="TextBox 482"/>
            <xdr:cNvSpPr txBox="1"/>
          </xdr:nvSpPr>
          <xdr:spPr>
            <a:xfrm>
              <a:off x="752475" y="1865233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98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83" name="TextBox 482"/>
            <xdr:cNvSpPr txBox="1"/>
          </xdr:nvSpPr>
          <xdr:spPr>
            <a:xfrm>
              <a:off x="752475" y="1865233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𝐵)/98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171450</xdr:colOff>
      <xdr:row>86</xdr:row>
      <xdr:rowOff>252412</xdr:rowOff>
    </xdr:from>
    <xdr:ext cx="389979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84" name="TextBox 483"/>
            <xdr:cNvSpPr txBox="1"/>
          </xdr:nvSpPr>
          <xdr:spPr>
            <a:xfrm>
              <a:off x="819150" y="188761687"/>
              <a:ext cx="389979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99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84" name="TextBox 483"/>
            <xdr:cNvSpPr txBox="1"/>
          </xdr:nvSpPr>
          <xdr:spPr>
            <a:xfrm>
              <a:off x="819150" y="188761687"/>
              <a:ext cx="389979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 )/99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152400</xdr:colOff>
      <xdr:row>87</xdr:row>
      <xdr:rowOff>195262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85" name="TextBox 484"/>
            <xdr:cNvSpPr txBox="1"/>
          </xdr:nvSpPr>
          <xdr:spPr>
            <a:xfrm>
              <a:off x="800100" y="1909905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100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85" name="TextBox 484"/>
            <xdr:cNvSpPr txBox="1"/>
          </xdr:nvSpPr>
          <xdr:spPr>
            <a:xfrm>
              <a:off x="800100" y="1909905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𝐵)/100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200025</xdr:colOff>
      <xdr:row>87</xdr:row>
      <xdr:rowOff>757237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86" name="TextBox 485"/>
            <xdr:cNvSpPr txBox="1"/>
          </xdr:nvSpPr>
          <xdr:spPr>
            <a:xfrm>
              <a:off x="5924550" y="1686925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90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86" name="TextBox 485"/>
            <xdr:cNvSpPr txBox="1"/>
          </xdr:nvSpPr>
          <xdr:spPr>
            <a:xfrm>
              <a:off x="5924550" y="1686925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𝐵)/90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228600</xdr:colOff>
      <xdr:row>88</xdr:row>
      <xdr:rowOff>271462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87" name="TextBox 486"/>
            <xdr:cNvSpPr txBox="1"/>
          </xdr:nvSpPr>
          <xdr:spPr>
            <a:xfrm>
              <a:off x="876300" y="1933527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101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87" name="TextBox 486"/>
            <xdr:cNvSpPr txBox="1"/>
          </xdr:nvSpPr>
          <xdr:spPr>
            <a:xfrm>
              <a:off x="876300" y="1933527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𝐵)/101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219075</xdr:colOff>
      <xdr:row>88</xdr:row>
      <xdr:rowOff>1004887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88" name="TextBox 487"/>
            <xdr:cNvSpPr txBox="1"/>
          </xdr:nvSpPr>
          <xdr:spPr>
            <a:xfrm>
              <a:off x="5943600" y="1940861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98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88" name="TextBox 487"/>
            <xdr:cNvSpPr txBox="1"/>
          </xdr:nvSpPr>
          <xdr:spPr>
            <a:xfrm>
              <a:off x="5943600" y="1940861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𝐵)/98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200025</xdr:colOff>
      <xdr:row>89</xdr:row>
      <xdr:rowOff>185737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89" name="TextBox 488"/>
            <xdr:cNvSpPr txBox="1"/>
          </xdr:nvSpPr>
          <xdr:spPr>
            <a:xfrm>
              <a:off x="847725" y="1955530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102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89" name="TextBox 488"/>
            <xdr:cNvSpPr txBox="1"/>
          </xdr:nvSpPr>
          <xdr:spPr>
            <a:xfrm>
              <a:off x="847725" y="1955530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𝐵)/102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228600</xdr:colOff>
      <xdr:row>90</xdr:row>
      <xdr:rowOff>319087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90" name="TextBox 489"/>
            <xdr:cNvSpPr txBox="1"/>
          </xdr:nvSpPr>
          <xdr:spPr>
            <a:xfrm>
              <a:off x="876300" y="1979723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103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90" name="TextBox 489"/>
            <xdr:cNvSpPr txBox="1"/>
          </xdr:nvSpPr>
          <xdr:spPr>
            <a:xfrm>
              <a:off x="876300" y="1979723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𝐵)/103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190500</xdr:colOff>
      <xdr:row>90</xdr:row>
      <xdr:rowOff>785812</xdr:rowOff>
    </xdr:from>
    <xdr:ext cx="389979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91" name="TextBox 490"/>
            <xdr:cNvSpPr txBox="1"/>
          </xdr:nvSpPr>
          <xdr:spPr>
            <a:xfrm>
              <a:off x="5915025" y="198439087"/>
              <a:ext cx="389979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95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91" name="TextBox 490"/>
            <xdr:cNvSpPr txBox="1"/>
          </xdr:nvSpPr>
          <xdr:spPr>
            <a:xfrm>
              <a:off x="5915025" y="198439087"/>
              <a:ext cx="389979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 )/95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200025</xdr:colOff>
      <xdr:row>91</xdr:row>
      <xdr:rowOff>223837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92" name="TextBox 491"/>
            <xdr:cNvSpPr txBox="1"/>
          </xdr:nvSpPr>
          <xdr:spPr>
            <a:xfrm>
              <a:off x="847725" y="2001631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104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92" name="TextBox 491"/>
            <xdr:cNvSpPr txBox="1"/>
          </xdr:nvSpPr>
          <xdr:spPr>
            <a:xfrm>
              <a:off x="847725" y="2001631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𝐵)/104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133350</xdr:colOff>
      <xdr:row>92</xdr:row>
      <xdr:rowOff>233362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93" name="TextBox 492"/>
            <xdr:cNvSpPr txBox="1"/>
          </xdr:nvSpPr>
          <xdr:spPr>
            <a:xfrm>
              <a:off x="781050" y="2024586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105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93" name="TextBox 492"/>
            <xdr:cNvSpPr txBox="1"/>
          </xdr:nvSpPr>
          <xdr:spPr>
            <a:xfrm>
              <a:off x="781050" y="2024586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𝐵)/105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219075</xdr:colOff>
      <xdr:row>92</xdr:row>
      <xdr:rowOff>1357312</xdr:rowOff>
    </xdr:from>
    <xdr:ext cx="384016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94" name="TextBox 493"/>
            <xdr:cNvSpPr txBox="1"/>
          </xdr:nvSpPr>
          <xdr:spPr>
            <a:xfrm>
              <a:off x="4276725" y="203582587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167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8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94" name="TextBox 493"/>
            <xdr:cNvSpPr txBox="1"/>
          </xdr:nvSpPr>
          <xdr:spPr>
            <a:xfrm>
              <a:off x="4276725" y="203582587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167/(1 𝑡𝑜 8)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161925</xdr:colOff>
      <xdr:row>92</xdr:row>
      <xdr:rowOff>928687</xdr:rowOff>
    </xdr:from>
    <xdr:ext cx="389979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95" name="TextBox 494"/>
            <xdr:cNvSpPr txBox="1"/>
          </xdr:nvSpPr>
          <xdr:spPr>
            <a:xfrm>
              <a:off x="5886450" y="203153962"/>
              <a:ext cx="389979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65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95" name="TextBox 494"/>
            <xdr:cNvSpPr txBox="1"/>
          </xdr:nvSpPr>
          <xdr:spPr>
            <a:xfrm>
              <a:off x="5886450" y="203153962"/>
              <a:ext cx="389979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 )/65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161925</xdr:colOff>
      <xdr:row>92</xdr:row>
      <xdr:rowOff>461962</xdr:rowOff>
    </xdr:from>
    <xdr:ext cx="384016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97" name="TextBox 496"/>
            <xdr:cNvSpPr txBox="1"/>
          </xdr:nvSpPr>
          <xdr:spPr>
            <a:xfrm>
              <a:off x="9858375" y="202687237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167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8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97" name="TextBox 496"/>
            <xdr:cNvSpPr txBox="1"/>
          </xdr:nvSpPr>
          <xdr:spPr>
            <a:xfrm>
              <a:off x="9858375" y="202687237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167/(1 𝑡𝑜 8)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180975</xdr:colOff>
      <xdr:row>93</xdr:row>
      <xdr:rowOff>90487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98" name="TextBox 497"/>
            <xdr:cNvSpPr txBox="1"/>
          </xdr:nvSpPr>
          <xdr:spPr>
            <a:xfrm>
              <a:off x="828675" y="2046017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106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98" name="TextBox 497"/>
            <xdr:cNvSpPr txBox="1"/>
          </xdr:nvSpPr>
          <xdr:spPr>
            <a:xfrm>
              <a:off x="828675" y="2046017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𝐵)/106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152400</xdr:colOff>
      <xdr:row>93</xdr:row>
      <xdr:rowOff>690562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99" name="TextBox 498"/>
            <xdr:cNvSpPr txBox="1"/>
          </xdr:nvSpPr>
          <xdr:spPr>
            <a:xfrm>
              <a:off x="5876925" y="2052018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95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99" name="TextBox 498"/>
            <xdr:cNvSpPr txBox="1"/>
          </xdr:nvSpPr>
          <xdr:spPr>
            <a:xfrm>
              <a:off x="5876925" y="2052018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𝐵)/95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161925</xdr:colOff>
      <xdr:row>94</xdr:row>
      <xdr:rowOff>261937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00" name="TextBox 499"/>
            <xdr:cNvSpPr txBox="1"/>
          </xdr:nvSpPr>
          <xdr:spPr>
            <a:xfrm>
              <a:off x="809625" y="2070592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107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00" name="TextBox 499"/>
            <xdr:cNvSpPr txBox="1"/>
          </xdr:nvSpPr>
          <xdr:spPr>
            <a:xfrm>
              <a:off x="809625" y="2070592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𝐵)/107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180975</xdr:colOff>
      <xdr:row>94</xdr:row>
      <xdr:rowOff>700087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01" name="TextBox 500"/>
            <xdr:cNvSpPr txBox="1"/>
          </xdr:nvSpPr>
          <xdr:spPr>
            <a:xfrm>
              <a:off x="5905500" y="2074973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95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01" name="TextBox 500"/>
            <xdr:cNvSpPr txBox="1"/>
          </xdr:nvSpPr>
          <xdr:spPr>
            <a:xfrm>
              <a:off x="5905500" y="2074973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𝐵)/95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161925</xdr:colOff>
      <xdr:row>95</xdr:row>
      <xdr:rowOff>538162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02" name="TextBox 501"/>
            <xdr:cNvSpPr txBox="1"/>
          </xdr:nvSpPr>
          <xdr:spPr>
            <a:xfrm>
              <a:off x="809625" y="2096214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108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02" name="TextBox 501"/>
            <xdr:cNvSpPr txBox="1"/>
          </xdr:nvSpPr>
          <xdr:spPr>
            <a:xfrm>
              <a:off x="809625" y="2096214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𝐵)/108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180975</xdr:colOff>
      <xdr:row>95</xdr:row>
      <xdr:rowOff>700087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03" name="TextBox 502"/>
            <xdr:cNvSpPr txBox="1"/>
          </xdr:nvSpPr>
          <xdr:spPr>
            <a:xfrm>
              <a:off x="5905500" y="2074973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95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03" name="TextBox 502"/>
            <xdr:cNvSpPr txBox="1"/>
          </xdr:nvSpPr>
          <xdr:spPr>
            <a:xfrm>
              <a:off x="5905500" y="2074973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𝐵)/95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209550</xdr:colOff>
      <xdr:row>96</xdr:row>
      <xdr:rowOff>242887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04" name="TextBox 503"/>
            <xdr:cNvSpPr txBox="1"/>
          </xdr:nvSpPr>
          <xdr:spPr>
            <a:xfrm>
              <a:off x="857250" y="2116121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109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04" name="TextBox 503"/>
            <xdr:cNvSpPr txBox="1"/>
          </xdr:nvSpPr>
          <xdr:spPr>
            <a:xfrm>
              <a:off x="857250" y="2116121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𝐵)/109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238125</xdr:colOff>
      <xdr:row>96</xdr:row>
      <xdr:rowOff>509587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05" name="TextBox 504"/>
            <xdr:cNvSpPr txBox="1"/>
          </xdr:nvSpPr>
          <xdr:spPr>
            <a:xfrm>
              <a:off x="5962650" y="2118788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93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05" name="TextBox 504"/>
            <xdr:cNvSpPr txBox="1"/>
          </xdr:nvSpPr>
          <xdr:spPr>
            <a:xfrm>
              <a:off x="5962650" y="2118788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𝐵)/93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200025</xdr:colOff>
      <xdr:row>206</xdr:row>
      <xdr:rowOff>138112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06" name="TextBox 505"/>
            <xdr:cNvSpPr txBox="1"/>
          </xdr:nvSpPr>
          <xdr:spPr>
            <a:xfrm>
              <a:off x="847725" y="4835413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216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06" name="TextBox 505"/>
            <xdr:cNvSpPr txBox="1"/>
          </xdr:nvSpPr>
          <xdr:spPr>
            <a:xfrm>
              <a:off x="847725" y="4835413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𝐵)/216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209550</xdr:colOff>
      <xdr:row>206</xdr:row>
      <xdr:rowOff>700087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08" name="TextBox 507"/>
            <xdr:cNvSpPr txBox="1"/>
          </xdr:nvSpPr>
          <xdr:spPr>
            <a:xfrm>
              <a:off x="5934075" y="4863893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69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08" name="TextBox 507"/>
            <xdr:cNvSpPr txBox="1"/>
          </xdr:nvSpPr>
          <xdr:spPr>
            <a:xfrm>
              <a:off x="5934075" y="4863893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𝐵)/69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180975</xdr:colOff>
      <xdr:row>205</xdr:row>
      <xdr:rowOff>252412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09" name="TextBox 508"/>
            <xdr:cNvSpPr txBox="1"/>
          </xdr:nvSpPr>
          <xdr:spPr>
            <a:xfrm>
              <a:off x="828675" y="4813696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215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09" name="TextBox 508"/>
            <xdr:cNvSpPr txBox="1"/>
          </xdr:nvSpPr>
          <xdr:spPr>
            <a:xfrm>
              <a:off x="828675" y="4813696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𝐵)/215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171450</xdr:colOff>
      <xdr:row>205</xdr:row>
      <xdr:rowOff>890587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10" name="TextBox 509"/>
            <xdr:cNvSpPr txBox="1"/>
          </xdr:nvSpPr>
          <xdr:spPr>
            <a:xfrm>
              <a:off x="5895975" y="4820078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200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10" name="TextBox 509"/>
            <xdr:cNvSpPr txBox="1"/>
          </xdr:nvSpPr>
          <xdr:spPr>
            <a:xfrm>
              <a:off x="5895975" y="4820078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𝐵)/200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228600</xdr:colOff>
      <xdr:row>204</xdr:row>
      <xdr:rowOff>195262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11" name="TextBox 510"/>
            <xdr:cNvSpPr txBox="1"/>
          </xdr:nvSpPr>
          <xdr:spPr>
            <a:xfrm>
              <a:off x="876300" y="4790265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214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11" name="TextBox 510"/>
            <xdr:cNvSpPr txBox="1"/>
          </xdr:nvSpPr>
          <xdr:spPr>
            <a:xfrm>
              <a:off x="876300" y="4790265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𝐵)/214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238125</xdr:colOff>
      <xdr:row>204</xdr:row>
      <xdr:rowOff>719137</xdr:rowOff>
    </xdr:from>
    <xdr:ext cx="352982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12" name="TextBox 511"/>
            <xdr:cNvSpPr txBox="1"/>
          </xdr:nvSpPr>
          <xdr:spPr>
            <a:xfrm>
              <a:off x="4295775" y="479550412"/>
              <a:ext cx="352982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267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12" name="TextBox 511"/>
            <xdr:cNvSpPr txBox="1"/>
          </xdr:nvSpPr>
          <xdr:spPr>
            <a:xfrm>
              <a:off x="4295775" y="479550412"/>
              <a:ext cx="352982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267/(1𝑡𝑜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171450</xdr:colOff>
      <xdr:row>204</xdr:row>
      <xdr:rowOff>890587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14" name="TextBox 513"/>
            <xdr:cNvSpPr txBox="1"/>
          </xdr:nvSpPr>
          <xdr:spPr>
            <a:xfrm>
              <a:off x="5895975" y="4820078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185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14" name="TextBox 513"/>
            <xdr:cNvSpPr txBox="1"/>
          </xdr:nvSpPr>
          <xdr:spPr>
            <a:xfrm>
              <a:off x="5895975" y="4820078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𝐵)/185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238125</xdr:colOff>
      <xdr:row>204</xdr:row>
      <xdr:rowOff>719137</xdr:rowOff>
    </xdr:from>
    <xdr:ext cx="352982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16" name="TextBox 515"/>
            <xdr:cNvSpPr txBox="1"/>
          </xdr:nvSpPr>
          <xdr:spPr>
            <a:xfrm>
              <a:off x="4295775" y="479550412"/>
              <a:ext cx="352982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267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16" name="TextBox 515"/>
            <xdr:cNvSpPr txBox="1"/>
          </xdr:nvSpPr>
          <xdr:spPr>
            <a:xfrm>
              <a:off x="4295775" y="479550412"/>
              <a:ext cx="352982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267/(1𝑡𝑜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219075</xdr:colOff>
      <xdr:row>203</xdr:row>
      <xdr:rowOff>385762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17" name="TextBox 516"/>
            <xdr:cNvSpPr txBox="1"/>
          </xdr:nvSpPr>
          <xdr:spPr>
            <a:xfrm>
              <a:off x="866775" y="4769310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213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17" name="TextBox 516"/>
            <xdr:cNvSpPr txBox="1"/>
          </xdr:nvSpPr>
          <xdr:spPr>
            <a:xfrm>
              <a:off x="866775" y="4769310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𝐵)/213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171450</xdr:colOff>
      <xdr:row>202</xdr:row>
      <xdr:rowOff>233362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18" name="TextBox 517"/>
            <xdr:cNvSpPr txBox="1"/>
          </xdr:nvSpPr>
          <xdr:spPr>
            <a:xfrm>
              <a:off x="819150" y="4744926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212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18" name="TextBox 517"/>
            <xdr:cNvSpPr txBox="1"/>
          </xdr:nvSpPr>
          <xdr:spPr>
            <a:xfrm>
              <a:off x="819150" y="4744926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𝐵)/212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238125</xdr:colOff>
      <xdr:row>202</xdr:row>
      <xdr:rowOff>671512</xdr:rowOff>
    </xdr:from>
    <xdr:ext cx="323935" cy="3214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19" name="TextBox 518"/>
            <xdr:cNvSpPr txBox="1"/>
          </xdr:nvSpPr>
          <xdr:spPr>
            <a:xfrm>
              <a:off x="4295775" y="474930787"/>
              <a:ext cx="323935" cy="3214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252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𝑡𝑖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19" name="TextBox 518"/>
            <xdr:cNvSpPr txBox="1"/>
          </xdr:nvSpPr>
          <xdr:spPr>
            <a:xfrm>
              <a:off x="4295775" y="474930787"/>
              <a:ext cx="323935" cy="3214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252/(1𝑡𝑖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238125</xdr:colOff>
      <xdr:row>202</xdr:row>
      <xdr:rowOff>671512</xdr:rowOff>
    </xdr:from>
    <xdr:ext cx="323935" cy="3214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21" name="TextBox 520"/>
            <xdr:cNvSpPr txBox="1"/>
          </xdr:nvSpPr>
          <xdr:spPr>
            <a:xfrm>
              <a:off x="4295775" y="474930787"/>
              <a:ext cx="323935" cy="3214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252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𝑡𝑖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21" name="TextBox 520"/>
            <xdr:cNvSpPr txBox="1"/>
          </xdr:nvSpPr>
          <xdr:spPr>
            <a:xfrm>
              <a:off x="4295775" y="474930787"/>
              <a:ext cx="323935" cy="3214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252/(1𝑡𝑖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238125</xdr:colOff>
      <xdr:row>201</xdr:row>
      <xdr:rowOff>185737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22" name="TextBox 521"/>
            <xdr:cNvSpPr txBox="1"/>
          </xdr:nvSpPr>
          <xdr:spPr>
            <a:xfrm>
              <a:off x="885825" y="4721590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211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22" name="TextBox 521"/>
            <xdr:cNvSpPr txBox="1"/>
          </xdr:nvSpPr>
          <xdr:spPr>
            <a:xfrm>
              <a:off x="885825" y="4721590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𝐵)/211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209550</xdr:colOff>
      <xdr:row>201</xdr:row>
      <xdr:rowOff>652462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23" name="TextBox 522"/>
            <xdr:cNvSpPr txBox="1"/>
          </xdr:nvSpPr>
          <xdr:spPr>
            <a:xfrm>
              <a:off x="5934075" y="4726257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165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23" name="TextBox 522"/>
            <xdr:cNvSpPr txBox="1"/>
          </xdr:nvSpPr>
          <xdr:spPr>
            <a:xfrm>
              <a:off x="5934075" y="4726257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𝐵)/165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209550</xdr:colOff>
      <xdr:row>200</xdr:row>
      <xdr:rowOff>147637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24" name="TextBox 523"/>
            <xdr:cNvSpPr txBox="1"/>
          </xdr:nvSpPr>
          <xdr:spPr>
            <a:xfrm>
              <a:off x="857250" y="4698349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210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24" name="TextBox 523"/>
            <xdr:cNvSpPr txBox="1"/>
          </xdr:nvSpPr>
          <xdr:spPr>
            <a:xfrm>
              <a:off x="857250" y="4698349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𝐵)/210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152400</xdr:colOff>
      <xdr:row>200</xdr:row>
      <xdr:rowOff>433387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25" name="TextBox 524"/>
            <xdr:cNvSpPr txBox="1"/>
          </xdr:nvSpPr>
          <xdr:spPr>
            <a:xfrm>
              <a:off x="5876925" y="4701206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178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25" name="TextBox 524"/>
            <xdr:cNvSpPr txBox="1"/>
          </xdr:nvSpPr>
          <xdr:spPr>
            <a:xfrm>
              <a:off x="5876925" y="4701206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𝐵)/178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161925</xdr:colOff>
      <xdr:row>199</xdr:row>
      <xdr:rowOff>152400</xdr:rowOff>
    </xdr:from>
    <xdr:ext cx="358944" cy="34912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26" name="TextBox 525"/>
            <xdr:cNvSpPr txBox="1"/>
          </xdr:nvSpPr>
          <xdr:spPr>
            <a:xfrm>
              <a:off x="809625" y="467553675"/>
              <a:ext cx="358944" cy="3491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209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26" name="TextBox 525"/>
            <xdr:cNvSpPr txBox="1"/>
          </xdr:nvSpPr>
          <xdr:spPr>
            <a:xfrm>
              <a:off x="809625" y="467553675"/>
              <a:ext cx="358944" cy="34912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𝐵)/209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171450</xdr:colOff>
      <xdr:row>199</xdr:row>
      <xdr:rowOff>642937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28" name="TextBox 527"/>
            <xdr:cNvSpPr txBox="1"/>
          </xdr:nvSpPr>
          <xdr:spPr>
            <a:xfrm>
              <a:off x="5895975" y="4680442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186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28" name="TextBox 527"/>
            <xdr:cNvSpPr txBox="1"/>
          </xdr:nvSpPr>
          <xdr:spPr>
            <a:xfrm>
              <a:off x="5895975" y="4680442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𝐵)/186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219075</xdr:colOff>
      <xdr:row>198</xdr:row>
      <xdr:rowOff>204787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29" name="TextBox 528"/>
            <xdr:cNvSpPr txBox="1"/>
          </xdr:nvSpPr>
          <xdr:spPr>
            <a:xfrm>
              <a:off x="866775" y="4653200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208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29" name="TextBox 528"/>
            <xdr:cNvSpPr txBox="1"/>
          </xdr:nvSpPr>
          <xdr:spPr>
            <a:xfrm>
              <a:off x="866775" y="4653200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𝐵)/208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257175</xdr:colOff>
      <xdr:row>198</xdr:row>
      <xdr:rowOff>547687</xdr:rowOff>
    </xdr:from>
    <xdr:ext cx="432939" cy="3181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30" name="TextBox 529"/>
            <xdr:cNvSpPr txBox="1"/>
          </xdr:nvSpPr>
          <xdr:spPr>
            <a:xfrm>
              <a:off x="4314825" y="465662962"/>
              <a:ext cx="432939" cy="318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267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𝑇𝑂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30" name="TextBox 529"/>
            <xdr:cNvSpPr txBox="1"/>
          </xdr:nvSpPr>
          <xdr:spPr>
            <a:xfrm>
              <a:off x="4314825" y="465662962"/>
              <a:ext cx="432939" cy="318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267/(1 𝑇𝑂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133350</xdr:colOff>
      <xdr:row>198</xdr:row>
      <xdr:rowOff>490537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31" name="TextBox 530"/>
            <xdr:cNvSpPr txBox="1"/>
          </xdr:nvSpPr>
          <xdr:spPr>
            <a:xfrm>
              <a:off x="5857875" y="4656058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111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31" name="TextBox 530"/>
            <xdr:cNvSpPr txBox="1"/>
          </xdr:nvSpPr>
          <xdr:spPr>
            <a:xfrm>
              <a:off x="5857875" y="4656058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𝐵)/111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95250</xdr:colOff>
      <xdr:row>198</xdr:row>
      <xdr:rowOff>519112</xdr:rowOff>
    </xdr:from>
    <xdr:ext cx="432939" cy="3181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33" name="TextBox 532"/>
            <xdr:cNvSpPr txBox="1"/>
          </xdr:nvSpPr>
          <xdr:spPr>
            <a:xfrm>
              <a:off x="9791700" y="465634387"/>
              <a:ext cx="432939" cy="318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267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𝑇𝑂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33" name="TextBox 532"/>
            <xdr:cNvSpPr txBox="1"/>
          </xdr:nvSpPr>
          <xdr:spPr>
            <a:xfrm>
              <a:off x="9791700" y="465634387"/>
              <a:ext cx="432939" cy="318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267/(1 𝑇𝑂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161925</xdr:colOff>
      <xdr:row>197</xdr:row>
      <xdr:rowOff>404812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34" name="TextBox 533"/>
            <xdr:cNvSpPr txBox="1"/>
          </xdr:nvSpPr>
          <xdr:spPr>
            <a:xfrm>
              <a:off x="809625" y="4632340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207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34" name="TextBox 533"/>
            <xdr:cNvSpPr txBox="1"/>
          </xdr:nvSpPr>
          <xdr:spPr>
            <a:xfrm>
              <a:off x="809625" y="4632340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𝐵)/207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219075</xdr:colOff>
      <xdr:row>197</xdr:row>
      <xdr:rowOff>728662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35" name="TextBox 534"/>
            <xdr:cNvSpPr txBox="1"/>
          </xdr:nvSpPr>
          <xdr:spPr>
            <a:xfrm>
              <a:off x="5943600" y="4635579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91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35" name="TextBox 534"/>
            <xdr:cNvSpPr txBox="1"/>
          </xdr:nvSpPr>
          <xdr:spPr>
            <a:xfrm>
              <a:off x="5943600" y="4635579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𝐵)/91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266700</xdr:colOff>
      <xdr:row>196</xdr:row>
      <xdr:rowOff>233362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36" name="TextBox 535"/>
            <xdr:cNvSpPr txBox="1"/>
          </xdr:nvSpPr>
          <xdr:spPr>
            <a:xfrm>
              <a:off x="914400" y="4607766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206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36" name="TextBox 535"/>
            <xdr:cNvSpPr txBox="1"/>
          </xdr:nvSpPr>
          <xdr:spPr>
            <a:xfrm>
              <a:off x="914400" y="4607766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𝐵)/206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228600</xdr:colOff>
      <xdr:row>196</xdr:row>
      <xdr:rowOff>585787</xdr:rowOff>
    </xdr:from>
    <xdr:ext cx="463973" cy="3181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37" name="TextBox 536"/>
            <xdr:cNvSpPr txBox="1"/>
          </xdr:nvSpPr>
          <xdr:spPr>
            <a:xfrm>
              <a:off x="4286250" y="461129062"/>
              <a:ext cx="463973" cy="318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16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𝑇𝑂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37" name="TextBox 536"/>
            <xdr:cNvSpPr txBox="1"/>
          </xdr:nvSpPr>
          <xdr:spPr>
            <a:xfrm>
              <a:off x="4286250" y="461129062"/>
              <a:ext cx="463973" cy="318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16/( 1 𝑇𝑂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57150</xdr:colOff>
      <xdr:row>196</xdr:row>
      <xdr:rowOff>538162</xdr:rowOff>
    </xdr:from>
    <xdr:ext cx="535916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38" name="TextBox 537"/>
            <xdr:cNvSpPr txBox="1"/>
          </xdr:nvSpPr>
          <xdr:spPr>
            <a:xfrm>
              <a:off x="5048250" y="461081437"/>
              <a:ext cx="53591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1−32</m:t>
                    </m:r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38" name="TextBox 537"/>
            <xdr:cNvSpPr txBox="1"/>
          </xdr:nvSpPr>
          <xdr:spPr>
            <a:xfrm>
              <a:off x="5048250" y="461081437"/>
              <a:ext cx="53591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1−32 3/4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200025</xdr:colOff>
      <xdr:row>196</xdr:row>
      <xdr:rowOff>1319212</xdr:rowOff>
    </xdr:from>
    <xdr:ext cx="344261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39" name="TextBox 538"/>
            <xdr:cNvSpPr txBox="1"/>
          </xdr:nvSpPr>
          <xdr:spPr>
            <a:xfrm>
              <a:off x="5924550" y="461862487"/>
              <a:ext cx="344261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8409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48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39" name="TextBox 538"/>
            <xdr:cNvSpPr txBox="1"/>
          </xdr:nvSpPr>
          <xdr:spPr>
            <a:xfrm>
              <a:off x="5924550" y="461862487"/>
              <a:ext cx="344261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8409/48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104775</xdr:colOff>
      <xdr:row>196</xdr:row>
      <xdr:rowOff>576262</xdr:rowOff>
    </xdr:from>
    <xdr:ext cx="463973" cy="3181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40" name="TextBox 539"/>
            <xdr:cNvSpPr txBox="1"/>
          </xdr:nvSpPr>
          <xdr:spPr>
            <a:xfrm>
              <a:off x="9801225" y="461119537"/>
              <a:ext cx="463973" cy="318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16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𝑇𝑂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40" name="TextBox 539"/>
            <xdr:cNvSpPr txBox="1"/>
          </xdr:nvSpPr>
          <xdr:spPr>
            <a:xfrm>
              <a:off x="9801225" y="461119537"/>
              <a:ext cx="463973" cy="318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16/( 1 𝑇𝑂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219075</xdr:colOff>
      <xdr:row>195</xdr:row>
      <xdr:rowOff>128587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41" name="TextBox 540"/>
            <xdr:cNvSpPr txBox="1"/>
          </xdr:nvSpPr>
          <xdr:spPr>
            <a:xfrm>
              <a:off x="866775" y="4583858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205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41" name="TextBox 540"/>
            <xdr:cNvSpPr txBox="1"/>
          </xdr:nvSpPr>
          <xdr:spPr>
            <a:xfrm>
              <a:off x="866775" y="4583858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𝐵)/205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142875</xdr:colOff>
      <xdr:row>195</xdr:row>
      <xdr:rowOff>871537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42" name="TextBox 541"/>
            <xdr:cNvSpPr txBox="1"/>
          </xdr:nvSpPr>
          <xdr:spPr>
            <a:xfrm>
              <a:off x="5867400" y="4591288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177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42" name="TextBox 541"/>
            <xdr:cNvSpPr txBox="1"/>
          </xdr:nvSpPr>
          <xdr:spPr>
            <a:xfrm>
              <a:off x="5867400" y="4591288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𝐵)/177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180975</xdr:colOff>
      <xdr:row>194</xdr:row>
      <xdr:rowOff>166687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43" name="TextBox 542"/>
            <xdr:cNvSpPr txBox="1"/>
          </xdr:nvSpPr>
          <xdr:spPr>
            <a:xfrm>
              <a:off x="828675" y="4561379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204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43" name="TextBox 542"/>
            <xdr:cNvSpPr txBox="1"/>
          </xdr:nvSpPr>
          <xdr:spPr>
            <a:xfrm>
              <a:off x="828675" y="4561379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𝐵)/204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3</xdr:col>
      <xdr:colOff>95250</xdr:colOff>
      <xdr:row>194</xdr:row>
      <xdr:rowOff>423862</xdr:rowOff>
    </xdr:from>
    <xdr:ext cx="535916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44" name="TextBox 543"/>
            <xdr:cNvSpPr txBox="1"/>
          </xdr:nvSpPr>
          <xdr:spPr>
            <a:xfrm>
              <a:off x="3409950" y="456395137"/>
              <a:ext cx="5359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0−33</m:t>
                    </m:r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44" name="TextBox 543"/>
            <xdr:cNvSpPr txBox="1"/>
          </xdr:nvSpPr>
          <xdr:spPr>
            <a:xfrm>
              <a:off x="3409950" y="456395137"/>
              <a:ext cx="5359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0−33 1/3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219075</xdr:colOff>
      <xdr:row>194</xdr:row>
      <xdr:rowOff>233362</xdr:rowOff>
    </xdr:from>
    <xdr:ext cx="434286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45" name="TextBox 544"/>
            <xdr:cNvSpPr txBox="1"/>
          </xdr:nvSpPr>
          <xdr:spPr>
            <a:xfrm>
              <a:off x="4276725" y="456204637"/>
              <a:ext cx="43428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197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4−35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45" name="TextBox 544"/>
            <xdr:cNvSpPr txBox="1"/>
          </xdr:nvSpPr>
          <xdr:spPr>
            <a:xfrm>
              <a:off x="4276725" y="456204637"/>
              <a:ext cx="43428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197/(4−35)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152400</xdr:colOff>
      <xdr:row>194</xdr:row>
      <xdr:rowOff>614362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46" name="TextBox 545"/>
            <xdr:cNvSpPr txBox="1"/>
          </xdr:nvSpPr>
          <xdr:spPr>
            <a:xfrm>
              <a:off x="5876925" y="4565856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73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46" name="TextBox 545"/>
            <xdr:cNvSpPr txBox="1"/>
          </xdr:nvSpPr>
          <xdr:spPr>
            <a:xfrm>
              <a:off x="5876925" y="4565856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𝐵)/73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238125</xdr:colOff>
      <xdr:row>193</xdr:row>
      <xdr:rowOff>176212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47" name="TextBox 546"/>
            <xdr:cNvSpPr txBox="1"/>
          </xdr:nvSpPr>
          <xdr:spPr>
            <a:xfrm>
              <a:off x="885825" y="4538614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203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47" name="TextBox 546"/>
            <xdr:cNvSpPr txBox="1"/>
          </xdr:nvSpPr>
          <xdr:spPr>
            <a:xfrm>
              <a:off x="885825" y="4538614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𝐵)/203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209550</xdr:colOff>
      <xdr:row>193</xdr:row>
      <xdr:rowOff>842962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48" name="TextBox 547"/>
            <xdr:cNvSpPr txBox="1"/>
          </xdr:nvSpPr>
          <xdr:spPr>
            <a:xfrm>
              <a:off x="5934075" y="4545282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191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48" name="TextBox 547"/>
            <xdr:cNvSpPr txBox="1"/>
          </xdr:nvSpPr>
          <xdr:spPr>
            <a:xfrm>
              <a:off x="5934075" y="4545282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𝐵)/191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180975</xdr:colOff>
      <xdr:row>192</xdr:row>
      <xdr:rowOff>109537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49" name="TextBox 548"/>
            <xdr:cNvSpPr txBox="1"/>
          </xdr:nvSpPr>
          <xdr:spPr>
            <a:xfrm>
              <a:off x="828675" y="4515088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202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49" name="TextBox 548"/>
            <xdr:cNvSpPr txBox="1"/>
          </xdr:nvSpPr>
          <xdr:spPr>
            <a:xfrm>
              <a:off x="828675" y="4515088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𝐵)/202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123825</xdr:colOff>
      <xdr:row>192</xdr:row>
      <xdr:rowOff>871537</xdr:rowOff>
    </xdr:from>
    <xdr:ext cx="422360" cy="31694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50" name="TextBox 549"/>
            <xdr:cNvSpPr txBox="1"/>
          </xdr:nvSpPr>
          <xdr:spPr>
            <a:xfrm>
              <a:off x="5848350" y="452270812"/>
              <a:ext cx="422360" cy="3169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𝐷𝐾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24479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50" name="TextBox 549"/>
            <xdr:cNvSpPr txBox="1"/>
          </xdr:nvSpPr>
          <xdr:spPr>
            <a:xfrm>
              <a:off x="5848350" y="452270812"/>
              <a:ext cx="422360" cy="3169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𝐷𝐾/24479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171450</xdr:colOff>
      <xdr:row>191</xdr:row>
      <xdr:rowOff>309562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51" name="TextBox 550"/>
            <xdr:cNvSpPr txBox="1"/>
          </xdr:nvSpPr>
          <xdr:spPr>
            <a:xfrm>
              <a:off x="819150" y="4494228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201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51" name="TextBox 550"/>
            <xdr:cNvSpPr txBox="1"/>
          </xdr:nvSpPr>
          <xdr:spPr>
            <a:xfrm>
              <a:off x="819150" y="4494228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𝐵)/201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314325</xdr:colOff>
      <xdr:row>191</xdr:row>
      <xdr:rowOff>290512</xdr:rowOff>
    </xdr:from>
    <xdr:ext cx="384016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52" name="TextBox 551"/>
            <xdr:cNvSpPr txBox="1"/>
          </xdr:nvSpPr>
          <xdr:spPr>
            <a:xfrm>
              <a:off x="4371975" y="449403787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249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52" name="TextBox 551"/>
            <xdr:cNvSpPr txBox="1"/>
          </xdr:nvSpPr>
          <xdr:spPr>
            <a:xfrm>
              <a:off x="4371975" y="449403787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249/(1 𝑡𝑜 3)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85725</xdr:colOff>
      <xdr:row>191</xdr:row>
      <xdr:rowOff>328612</xdr:rowOff>
    </xdr:from>
    <xdr:ext cx="384016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54" name="TextBox 553"/>
            <xdr:cNvSpPr txBox="1"/>
          </xdr:nvSpPr>
          <xdr:spPr>
            <a:xfrm>
              <a:off x="9782175" y="449441887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249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54" name="TextBox 553"/>
            <xdr:cNvSpPr txBox="1"/>
          </xdr:nvSpPr>
          <xdr:spPr>
            <a:xfrm>
              <a:off x="9782175" y="449441887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249/(1 𝑡𝑜 3)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190500</xdr:colOff>
      <xdr:row>97</xdr:row>
      <xdr:rowOff>252412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55" name="TextBox 554"/>
            <xdr:cNvSpPr txBox="1"/>
          </xdr:nvSpPr>
          <xdr:spPr>
            <a:xfrm>
              <a:off x="838200" y="2139076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110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55" name="TextBox 554"/>
            <xdr:cNvSpPr txBox="1"/>
          </xdr:nvSpPr>
          <xdr:spPr>
            <a:xfrm>
              <a:off x="838200" y="2139076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𝐵)/110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152400</xdr:colOff>
      <xdr:row>97</xdr:row>
      <xdr:rowOff>795337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56" name="TextBox 555"/>
            <xdr:cNvSpPr txBox="1"/>
          </xdr:nvSpPr>
          <xdr:spPr>
            <a:xfrm>
              <a:off x="5876925" y="2144506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56" name="TextBox 555"/>
            <xdr:cNvSpPr txBox="1"/>
          </xdr:nvSpPr>
          <xdr:spPr>
            <a:xfrm>
              <a:off x="5876925" y="2144506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𝐵)/53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200025</xdr:colOff>
      <xdr:row>98</xdr:row>
      <xdr:rowOff>100012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57" name="TextBox 556"/>
            <xdr:cNvSpPr txBox="1"/>
          </xdr:nvSpPr>
          <xdr:spPr>
            <a:xfrm>
              <a:off x="847725" y="2160412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110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57" name="TextBox 556"/>
            <xdr:cNvSpPr txBox="1"/>
          </xdr:nvSpPr>
          <xdr:spPr>
            <a:xfrm>
              <a:off x="847725" y="2160412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𝐵)/110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152400</xdr:colOff>
      <xdr:row>98</xdr:row>
      <xdr:rowOff>395287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58" name="TextBox 557"/>
            <xdr:cNvSpPr txBox="1"/>
          </xdr:nvSpPr>
          <xdr:spPr>
            <a:xfrm>
              <a:off x="5876925" y="2163365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100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58" name="TextBox 557"/>
            <xdr:cNvSpPr txBox="1"/>
          </xdr:nvSpPr>
          <xdr:spPr>
            <a:xfrm>
              <a:off x="5876925" y="2163365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𝐵)/100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200025</xdr:colOff>
      <xdr:row>99</xdr:row>
      <xdr:rowOff>271462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59" name="TextBox 558"/>
            <xdr:cNvSpPr txBox="1"/>
          </xdr:nvSpPr>
          <xdr:spPr>
            <a:xfrm>
              <a:off x="847725" y="2184987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111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59" name="TextBox 558"/>
            <xdr:cNvSpPr txBox="1"/>
          </xdr:nvSpPr>
          <xdr:spPr>
            <a:xfrm>
              <a:off x="847725" y="2184987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𝐵)/111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257175</xdr:colOff>
      <xdr:row>99</xdr:row>
      <xdr:rowOff>471487</xdr:rowOff>
    </xdr:from>
    <xdr:ext cx="384016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60" name="TextBox 559"/>
            <xdr:cNvSpPr txBox="1"/>
          </xdr:nvSpPr>
          <xdr:spPr>
            <a:xfrm>
              <a:off x="4314825" y="218698762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267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60" name="TextBox 559"/>
            <xdr:cNvSpPr txBox="1"/>
          </xdr:nvSpPr>
          <xdr:spPr>
            <a:xfrm>
              <a:off x="4314825" y="218698762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267/(1 𝑡𝑜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142875</xdr:colOff>
      <xdr:row>99</xdr:row>
      <xdr:rowOff>528637</xdr:rowOff>
    </xdr:from>
    <xdr:ext cx="384016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62" name="TextBox 561"/>
            <xdr:cNvSpPr txBox="1"/>
          </xdr:nvSpPr>
          <xdr:spPr>
            <a:xfrm>
              <a:off x="9839325" y="218755912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267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62" name="TextBox 561"/>
            <xdr:cNvSpPr txBox="1"/>
          </xdr:nvSpPr>
          <xdr:spPr>
            <a:xfrm>
              <a:off x="9839325" y="218755912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267/(1 𝑡𝑜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190500</xdr:colOff>
      <xdr:row>100</xdr:row>
      <xdr:rowOff>461962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63" name="TextBox 562"/>
            <xdr:cNvSpPr txBox="1"/>
          </xdr:nvSpPr>
          <xdr:spPr>
            <a:xfrm>
              <a:off x="838200" y="2209752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112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63" name="TextBox 562"/>
            <xdr:cNvSpPr txBox="1"/>
          </xdr:nvSpPr>
          <xdr:spPr>
            <a:xfrm>
              <a:off x="838200" y="2209752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𝐵)/112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85725</xdr:colOff>
      <xdr:row>100</xdr:row>
      <xdr:rowOff>652462</xdr:rowOff>
    </xdr:from>
    <xdr:ext cx="434863" cy="24051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64" name="TextBox 563"/>
            <xdr:cNvSpPr txBox="1"/>
          </xdr:nvSpPr>
          <xdr:spPr>
            <a:xfrm>
              <a:off x="5810250" y="221165737"/>
              <a:ext cx="434863" cy="2405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f>
                    <m:f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𝑉𝐼𝐼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𝐵</m:t>
                      </m:r>
                    </m:num>
                    <m:den>
                      <m:r>
                        <a:rPr lang="en-US" sz="1100" b="0" i="1">
                          <a:latin typeface="Cambria Math" panose="02040503050406030204" pitchFamily="18" charset="0"/>
                        </a:rPr>
                        <m:t>191 </m:t>
                      </m:r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𝑂𝐿𝐷</m:t>
                      </m:r>
                    </m:den>
                  </m:f>
                </m:oMath>
              </a14:m>
              <a:r>
                <a:rPr lang="en-US" sz="1100"/>
                <a:t> </a:t>
              </a:r>
            </a:p>
          </xdr:txBody>
        </xdr:sp>
      </mc:Choice>
      <mc:Fallback xmlns="">
        <xdr:sp macro="" textlink="">
          <xdr:nvSpPr>
            <xdr:cNvPr id="564" name="TextBox 563"/>
            <xdr:cNvSpPr txBox="1"/>
          </xdr:nvSpPr>
          <xdr:spPr>
            <a:xfrm>
              <a:off x="5810250" y="221165737"/>
              <a:ext cx="434863" cy="2405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𝐵)/(191 𝑂𝐿𝐷)</a:t>
              </a:r>
              <a:r>
                <a:rPr lang="en-US" sz="1100"/>
                <a:t> </a:t>
              </a:r>
            </a:p>
          </xdr:txBody>
        </xdr:sp>
      </mc:Fallback>
    </mc:AlternateContent>
    <xdr:clientData/>
  </xdr:oneCellAnchor>
  <xdr:oneCellAnchor>
    <xdr:from>
      <xdr:col>1</xdr:col>
      <xdr:colOff>238125</xdr:colOff>
      <xdr:row>101</xdr:row>
      <xdr:rowOff>223837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65" name="TextBox 564"/>
            <xdr:cNvSpPr txBox="1"/>
          </xdr:nvSpPr>
          <xdr:spPr>
            <a:xfrm>
              <a:off x="885825" y="2230231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113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65" name="TextBox 564"/>
            <xdr:cNvSpPr txBox="1"/>
          </xdr:nvSpPr>
          <xdr:spPr>
            <a:xfrm>
              <a:off x="885825" y="2230231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𝐵)/113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190500</xdr:colOff>
      <xdr:row>101</xdr:row>
      <xdr:rowOff>785812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66" name="TextBox 565"/>
            <xdr:cNvSpPr txBox="1"/>
          </xdr:nvSpPr>
          <xdr:spPr>
            <a:xfrm>
              <a:off x="5915025" y="2235850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97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66" name="TextBox 565"/>
            <xdr:cNvSpPr txBox="1"/>
          </xdr:nvSpPr>
          <xdr:spPr>
            <a:xfrm>
              <a:off x="5915025" y="2235850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𝐵)/97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209550</xdr:colOff>
      <xdr:row>102</xdr:row>
      <xdr:rowOff>214312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67" name="TextBox 566"/>
            <xdr:cNvSpPr txBox="1"/>
          </xdr:nvSpPr>
          <xdr:spPr>
            <a:xfrm>
              <a:off x="857250" y="2252995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114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67" name="TextBox 566"/>
            <xdr:cNvSpPr txBox="1"/>
          </xdr:nvSpPr>
          <xdr:spPr>
            <a:xfrm>
              <a:off x="857250" y="2252995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𝐵)/114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142875</xdr:colOff>
      <xdr:row>102</xdr:row>
      <xdr:rowOff>785812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68" name="TextBox 567"/>
            <xdr:cNvSpPr txBox="1"/>
          </xdr:nvSpPr>
          <xdr:spPr>
            <a:xfrm>
              <a:off x="5867400" y="2258710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97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68" name="TextBox 567"/>
            <xdr:cNvSpPr txBox="1"/>
          </xdr:nvSpPr>
          <xdr:spPr>
            <a:xfrm>
              <a:off x="5867400" y="2258710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𝐵)/97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228600</xdr:colOff>
      <xdr:row>103</xdr:row>
      <xdr:rowOff>204787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69" name="TextBox 568"/>
            <xdr:cNvSpPr txBox="1"/>
          </xdr:nvSpPr>
          <xdr:spPr>
            <a:xfrm>
              <a:off x="876300" y="2275760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115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69" name="TextBox 568"/>
            <xdr:cNvSpPr txBox="1"/>
          </xdr:nvSpPr>
          <xdr:spPr>
            <a:xfrm>
              <a:off x="876300" y="2275760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𝐵)/115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171450</xdr:colOff>
      <xdr:row>103</xdr:row>
      <xdr:rowOff>890587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70" name="TextBox 569"/>
            <xdr:cNvSpPr txBox="1"/>
          </xdr:nvSpPr>
          <xdr:spPr>
            <a:xfrm>
              <a:off x="5895975" y="2282618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97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70" name="TextBox 569"/>
            <xdr:cNvSpPr txBox="1"/>
          </xdr:nvSpPr>
          <xdr:spPr>
            <a:xfrm>
              <a:off x="5895975" y="2282618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𝐵)/97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190500</xdr:colOff>
      <xdr:row>104</xdr:row>
      <xdr:rowOff>290512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71" name="TextBox 570"/>
            <xdr:cNvSpPr txBox="1"/>
          </xdr:nvSpPr>
          <xdr:spPr>
            <a:xfrm>
              <a:off x="838200" y="2299477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116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71" name="TextBox 570"/>
            <xdr:cNvSpPr txBox="1"/>
          </xdr:nvSpPr>
          <xdr:spPr>
            <a:xfrm>
              <a:off x="838200" y="2299477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𝐵)/116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171450</xdr:colOff>
      <xdr:row>104</xdr:row>
      <xdr:rowOff>890587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72" name="TextBox 571"/>
            <xdr:cNvSpPr txBox="1"/>
          </xdr:nvSpPr>
          <xdr:spPr>
            <a:xfrm>
              <a:off x="5895975" y="2282618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97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72" name="TextBox 571"/>
            <xdr:cNvSpPr txBox="1"/>
          </xdr:nvSpPr>
          <xdr:spPr>
            <a:xfrm>
              <a:off x="5895975" y="2282618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𝐵)/97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200025</xdr:colOff>
      <xdr:row>105</xdr:row>
      <xdr:rowOff>233362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73" name="TextBox 572"/>
            <xdr:cNvSpPr txBox="1"/>
          </xdr:nvSpPr>
          <xdr:spPr>
            <a:xfrm>
              <a:off x="847725" y="2321766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117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73" name="TextBox 572"/>
            <xdr:cNvSpPr txBox="1"/>
          </xdr:nvSpPr>
          <xdr:spPr>
            <a:xfrm>
              <a:off x="847725" y="2321766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𝐵)/117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171450</xdr:colOff>
      <xdr:row>105</xdr:row>
      <xdr:rowOff>890587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75" name="TextBox 574"/>
            <xdr:cNvSpPr txBox="1"/>
          </xdr:nvSpPr>
          <xdr:spPr>
            <a:xfrm>
              <a:off x="5895975" y="2305478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97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75" name="TextBox 574"/>
            <xdr:cNvSpPr txBox="1"/>
          </xdr:nvSpPr>
          <xdr:spPr>
            <a:xfrm>
              <a:off x="5895975" y="2305478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𝐵)/97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247650</xdr:colOff>
      <xdr:row>106</xdr:row>
      <xdr:rowOff>185737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76" name="TextBox 575"/>
            <xdr:cNvSpPr txBox="1"/>
          </xdr:nvSpPr>
          <xdr:spPr>
            <a:xfrm>
              <a:off x="895350" y="2344150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118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76" name="TextBox 575"/>
            <xdr:cNvSpPr txBox="1"/>
          </xdr:nvSpPr>
          <xdr:spPr>
            <a:xfrm>
              <a:off x="895350" y="2344150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𝐵)/118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228600</xdr:colOff>
      <xdr:row>106</xdr:row>
      <xdr:rowOff>261937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77" name="TextBox 576"/>
            <xdr:cNvSpPr txBox="1"/>
          </xdr:nvSpPr>
          <xdr:spPr>
            <a:xfrm>
              <a:off x="5953125" y="2344912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70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77" name="TextBox 576"/>
            <xdr:cNvSpPr txBox="1"/>
          </xdr:nvSpPr>
          <xdr:spPr>
            <a:xfrm>
              <a:off x="5953125" y="2344912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𝐵)/70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209550</xdr:colOff>
      <xdr:row>107</xdr:row>
      <xdr:rowOff>271462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78" name="TextBox 577"/>
            <xdr:cNvSpPr txBox="1"/>
          </xdr:nvSpPr>
          <xdr:spPr>
            <a:xfrm>
              <a:off x="857250" y="2367867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119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78" name="TextBox 577"/>
            <xdr:cNvSpPr txBox="1"/>
          </xdr:nvSpPr>
          <xdr:spPr>
            <a:xfrm>
              <a:off x="857250" y="2367867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𝐵)/119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209550</xdr:colOff>
      <xdr:row>107</xdr:row>
      <xdr:rowOff>852487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71" name="TextBox 370"/>
            <xdr:cNvSpPr txBox="1"/>
          </xdr:nvSpPr>
          <xdr:spPr>
            <a:xfrm>
              <a:off x="5934075" y="2373677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69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71" name="TextBox 370"/>
            <xdr:cNvSpPr txBox="1"/>
          </xdr:nvSpPr>
          <xdr:spPr>
            <a:xfrm>
              <a:off x="5934075" y="2373677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𝐵)/69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200025</xdr:colOff>
      <xdr:row>108</xdr:row>
      <xdr:rowOff>300037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73" name="TextBox 372"/>
            <xdr:cNvSpPr txBox="1"/>
          </xdr:nvSpPr>
          <xdr:spPr>
            <a:xfrm>
              <a:off x="847725" y="2391013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120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73" name="TextBox 372"/>
            <xdr:cNvSpPr txBox="1"/>
          </xdr:nvSpPr>
          <xdr:spPr>
            <a:xfrm>
              <a:off x="847725" y="2391013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𝐵)/120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190500</xdr:colOff>
      <xdr:row>108</xdr:row>
      <xdr:rowOff>671512</xdr:rowOff>
    </xdr:from>
    <xdr:ext cx="389979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82" name="TextBox 381"/>
            <xdr:cNvSpPr txBox="1"/>
          </xdr:nvSpPr>
          <xdr:spPr>
            <a:xfrm>
              <a:off x="5915025" y="239472787"/>
              <a:ext cx="389979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49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82" name="TextBox 381"/>
            <xdr:cNvSpPr txBox="1"/>
          </xdr:nvSpPr>
          <xdr:spPr>
            <a:xfrm>
              <a:off x="5915025" y="239472787"/>
              <a:ext cx="389979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 )/49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190500</xdr:colOff>
      <xdr:row>109</xdr:row>
      <xdr:rowOff>395287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85" name="TextBox 384"/>
            <xdr:cNvSpPr txBox="1"/>
          </xdr:nvSpPr>
          <xdr:spPr>
            <a:xfrm>
              <a:off x="838200" y="2414825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121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85" name="TextBox 384"/>
            <xdr:cNvSpPr txBox="1"/>
          </xdr:nvSpPr>
          <xdr:spPr>
            <a:xfrm>
              <a:off x="838200" y="2414825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𝐵)/121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200025</xdr:colOff>
      <xdr:row>109</xdr:row>
      <xdr:rowOff>823912</xdr:rowOff>
    </xdr:from>
    <xdr:ext cx="344261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19" name="TextBox 418"/>
            <xdr:cNvSpPr txBox="1"/>
          </xdr:nvSpPr>
          <xdr:spPr>
            <a:xfrm>
              <a:off x="5924550" y="241911187"/>
              <a:ext cx="344261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4727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19" name="TextBox 418"/>
            <xdr:cNvSpPr txBox="1"/>
          </xdr:nvSpPr>
          <xdr:spPr>
            <a:xfrm>
              <a:off x="5924550" y="241911187"/>
              <a:ext cx="344261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4727/13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190500</xdr:colOff>
      <xdr:row>110</xdr:row>
      <xdr:rowOff>280987</xdr:rowOff>
    </xdr:from>
    <xdr:ext cx="389979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20" name="TextBox 419"/>
            <xdr:cNvSpPr txBox="1"/>
          </xdr:nvSpPr>
          <xdr:spPr>
            <a:xfrm>
              <a:off x="838200" y="243654262"/>
              <a:ext cx="389979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122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20" name="TextBox 419"/>
            <xdr:cNvSpPr txBox="1"/>
          </xdr:nvSpPr>
          <xdr:spPr>
            <a:xfrm>
              <a:off x="838200" y="243654262"/>
              <a:ext cx="389979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 )/122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219075</xdr:colOff>
      <xdr:row>110</xdr:row>
      <xdr:rowOff>757237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21" name="TextBox 420"/>
            <xdr:cNvSpPr txBox="1"/>
          </xdr:nvSpPr>
          <xdr:spPr>
            <a:xfrm>
              <a:off x="5943600" y="2441305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93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21" name="TextBox 420"/>
            <xdr:cNvSpPr txBox="1"/>
          </xdr:nvSpPr>
          <xdr:spPr>
            <a:xfrm>
              <a:off x="5943600" y="2441305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𝐵)/93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200025</xdr:colOff>
      <xdr:row>111</xdr:row>
      <xdr:rowOff>157162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22" name="TextBox 421"/>
            <xdr:cNvSpPr txBox="1"/>
          </xdr:nvSpPr>
          <xdr:spPr>
            <a:xfrm>
              <a:off x="847725" y="2458164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123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22" name="TextBox 421"/>
            <xdr:cNvSpPr txBox="1"/>
          </xdr:nvSpPr>
          <xdr:spPr>
            <a:xfrm>
              <a:off x="847725" y="2458164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𝐵)/123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219075</xdr:colOff>
      <xdr:row>111</xdr:row>
      <xdr:rowOff>757237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61" name="TextBox 560"/>
            <xdr:cNvSpPr txBox="1"/>
          </xdr:nvSpPr>
          <xdr:spPr>
            <a:xfrm>
              <a:off x="5943600" y="2441305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93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61" name="TextBox 560"/>
            <xdr:cNvSpPr txBox="1"/>
          </xdr:nvSpPr>
          <xdr:spPr>
            <a:xfrm>
              <a:off x="5943600" y="2441305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𝐵)/93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219075</xdr:colOff>
      <xdr:row>111</xdr:row>
      <xdr:rowOff>1747837</xdr:rowOff>
    </xdr:from>
    <xdr:ext cx="65" cy="172227"/>
    <xdr:sp macro="" textlink="">
      <xdr:nvSpPr>
        <xdr:cNvPr id="432" name="TextBox 431"/>
        <xdr:cNvSpPr txBox="1"/>
      </xdr:nvSpPr>
      <xdr:spPr>
        <a:xfrm>
          <a:off x="5943600" y="247407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142875</xdr:colOff>
      <xdr:row>112</xdr:row>
      <xdr:rowOff>223837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33" name="TextBox 432"/>
            <xdr:cNvSpPr txBox="1"/>
          </xdr:nvSpPr>
          <xdr:spPr>
            <a:xfrm>
              <a:off x="790575" y="2481691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124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33" name="TextBox 432"/>
            <xdr:cNvSpPr txBox="1"/>
          </xdr:nvSpPr>
          <xdr:spPr>
            <a:xfrm>
              <a:off x="790575" y="2481691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𝐵)/124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228600</xdr:colOff>
      <xdr:row>112</xdr:row>
      <xdr:rowOff>700087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34" name="TextBox 433"/>
            <xdr:cNvSpPr txBox="1"/>
          </xdr:nvSpPr>
          <xdr:spPr>
            <a:xfrm>
              <a:off x="5953125" y="2486453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109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34" name="TextBox 433"/>
            <xdr:cNvSpPr txBox="1"/>
          </xdr:nvSpPr>
          <xdr:spPr>
            <a:xfrm>
              <a:off x="5953125" y="2486453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𝐵)/109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257175</xdr:colOff>
      <xdr:row>113</xdr:row>
      <xdr:rowOff>290512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35" name="TextBox 434"/>
            <xdr:cNvSpPr txBox="1"/>
          </xdr:nvSpPr>
          <xdr:spPr>
            <a:xfrm>
              <a:off x="904875" y="2505217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125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35" name="TextBox 434"/>
            <xdr:cNvSpPr txBox="1"/>
          </xdr:nvSpPr>
          <xdr:spPr>
            <a:xfrm>
              <a:off x="904875" y="2505217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𝐵)/125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219075</xdr:colOff>
      <xdr:row>113</xdr:row>
      <xdr:rowOff>757237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74" name="TextBox 573"/>
            <xdr:cNvSpPr txBox="1"/>
          </xdr:nvSpPr>
          <xdr:spPr>
            <a:xfrm>
              <a:off x="5943600" y="2464165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123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74" name="TextBox 573"/>
            <xdr:cNvSpPr txBox="1"/>
          </xdr:nvSpPr>
          <xdr:spPr>
            <a:xfrm>
              <a:off x="5943600" y="2464165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𝐵)/123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219075</xdr:colOff>
      <xdr:row>113</xdr:row>
      <xdr:rowOff>1747837</xdr:rowOff>
    </xdr:from>
    <xdr:ext cx="65" cy="172227"/>
    <xdr:sp macro="" textlink="">
      <xdr:nvSpPr>
        <xdr:cNvPr id="579" name="TextBox 578"/>
        <xdr:cNvSpPr txBox="1"/>
      </xdr:nvSpPr>
      <xdr:spPr>
        <a:xfrm>
          <a:off x="5943600" y="247407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180975</xdr:colOff>
      <xdr:row>114</xdr:row>
      <xdr:rowOff>347662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45" name="TextBox 444"/>
            <xdr:cNvSpPr txBox="1"/>
          </xdr:nvSpPr>
          <xdr:spPr>
            <a:xfrm>
              <a:off x="828675" y="2528649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126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45" name="TextBox 444"/>
            <xdr:cNvSpPr txBox="1"/>
          </xdr:nvSpPr>
          <xdr:spPr>
            <a:xfrm>
              <a:off x="828675" y="2528649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𝐵)/126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295275</xdr:colOff>
      <xdr:row>114</xdr:row>
      <xdr:rowOff>1462087</xdr:rowOff>
    </xdr:from>
    <xdr:ext cx="266163" cy="32034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59" name="TextBox 458"/>
            <xdr:cNvSpPr txBox="1"/>
          </xdr:nvSpPr>
          <xdr:spPr>
            <a:xfrm>
              <a:off x="4352925" y="253979362"/>
              <a:ext cx="266163" cy="3203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265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1.2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59" name="TextBox 458"/>
            <xdr:cNvSpPr txBox="1"/>
          </xdr:nvSpPr>
          <xdr:spPr>
            <a:xfrm>
              <a:off x="4352925" y="253979362"/>
              <a:ext cx="266163" cy="3203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265/( 1.2)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219075</xdr:colOff>
      <xdr:row>114</xdr:row>
      <xdr:rowOff>757237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82" name="TextBox 581"/>
            <xdr:cNvSpPr txBox="1"/>
          </xdr:nvSpPr>
          <xdr:spPr>
            <a:xfrm>
              <a:off x="5943600" y="2509885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94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82" name="TextBox 581"/>
            <xdr:cNvSpPr txBox="1"/>
          </xdr:nvSpPr>
          <xdr:spPr>
            <a:xfrm>
              <a:off x="5943600" y="2509885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𝐵)/94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219075</xdr:colOff>
      <xdr:row>114</xdr:row>
      <xdr:rowOff>1747837</xdr:rowOff>
    </xdr:from>
    <xdr:ext cx="65" cy="172227"/>
    <xdr:sp macro="" textlink="">
      <xdr:nvSpPr>
        <xdr:cNvPr id="583" name="TextBox 582"/>
        <xdr:cNvSpPr txBox="1"/>
      </xdr:nvSpPr>
      <xdr:spPr>
        <a:xfrm>
          <a:off x="5943600" y="251979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295275</xdr:colOff>
      <xdr:row>114</xdr:row>
      <xdr:rowOff>1462087</xdr:rowOff>
    </xdr:from>
    <xdr:ext cx="266163" cy="32034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85" name="TextBox 584"/>
            <xdr:cNvSpPr txBox="1"/>
          </xdr:nvSpPr>
          <xdr:spPr>
            <a:xfrm>
              <a:off x="4352925" y="253979362"/>
              <a:ext cx="266163" cy="3203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265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1.2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85" name="TextBox 584"/>
            <xdr:cNvSpPr txBox="1"/>
          </xdr:nvSpPr>
          <xdr:spPr>
            <a:xfrm>
              <a:off x="4352925" y="253979362"/>
              <a:ext cx="266163" cy="3203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265/( 1.2)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276225</xdr:colOff>
      <xdr:row>115</xdr:row>
      <xdr:rowOff>290512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64" name="TextBox 463"/>
            <xdr:cNvSpPr txBox="1"/>
          </xdr:nvSpPr>
          <xdr:spPr>
            <a:xfrm>
              <a:off x="923925" y="2550937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127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64" name="TextBox 463"/>
            <xdr:cNvSpPr txBox="1"/>
          </xdr:nvSpPr>
          <xdr:spPr>
            <a:xfrm>
              <a:off x="923925" y="2550937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𝐵)/127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295275</xdr:colOff>
      <xdr:row>115</xdr:row>
      <xdr:rowOff>1462087</xdr:rowOff>
    </xdr:from>
    <xdr:ext cx="266163" cy="32034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90" name="TextBox 589"/>
            <xdr:cNvSpPr txBox="1"/>
          </xdr:nvSpPr>
          <xdr:spPr>
            <a:xfrm>
              <a:off x="4352925" y="253979362"/>
              <a:ext cx="266163" cy="3203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265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1.2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90" name="TextBox 589"/>
            <xdr:cNvSpPr txBox="1"/>
          </xdr:nvSpPr>
          <xdr:spPr>
            <a:xfrm>
              <a:off x="4352925" y="253979362"/>
              <a:ext cx="266163" cy="3203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265/( 1.2)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219075</xdr:colOff>
      <xdr:row>115</xdr:row>
      <xdr:rowOff>757237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91" name="TextBox 590"/>
            <xdr:cNvSpPr txBox="1"/>
          </xdr:nvSpPr>
          <xdr:spPr>
            <a:xfrm>
              <a:off x="5943600" y="2532745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126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91" name="TextBox 590"/>
            <xdr:cNvSpPr txBox="1"/>
          </xdr:nvSpPr>
          <xdr:spPr>
            <a:xfrm>
              <a:off x="5943600" y="2532745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𝐵)/126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219075</xdr:colOff>
      <xdr:row>115</xdr:row>
      <xdr:rowOff>1747837</xdr:rowOff>
    </xdr:from>
    <xdr:ext cx="65" cy="172227"/>
    <xdr:sp macro="" textlink="">
      <xdr:nvSpPr>
        <xdr:cNvPr id="592" name="TextBox 591"/>
        <xdr:cNvSpPr txBox="1"/>
      </xdr:nvSpPr>
      <xdr:spPr>
        <a:xfrm>
          <a:off x="5943600" y="254265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295275</xdr:colOff>
      <xdr:row>115</xdr:row>
      <xdr:rowOff>1462087</xdr:rowOff>
    </xdr:from>
    <xdr:ext cx="266163" cy="32034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93" name="TextBox 592"/>
            <xdr:cNvSpPr txBox="1"/>
          </xdr:nvSpPr>
          <xdr:spPr>
            <a:xfrm>
              <a:off x="9991725" y="253979362"/>
              <a:ext cx="266163" cy="3203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265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1.2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93" name="TextBox 592"/>
            <xdr:cNvSpPr txBox="1"/>
          </xdr:nvSpPr>
          <xdr:spPr>
            <a:xfrm>
              <a:off x="9991725" y="253979362"/>
              <a:ext cx="266163" cy="3203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265/( 1.2)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247650</xdr:colOff>
      <xdr:row>116</xdr:row>
      <xdr:rowOff>242887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65" name="TextBox 464"/>
            <xdr:cNvSpPr txBox="1"/>
          </xdr:nvSpPr>
          <xdr:spPr>
            <a:xfrm>
              <a:off x="895350" y="2573321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128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65" name="TextBox 464"/>
            <xdr:cNvSpPr txBox="1"/>
          </xdr:nvSpPr>
          <xdr:spPr>
            <a:xfrm>
              <a:off x="895350" y="2573321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𝐵)/128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295275</xdr:colOff>
      <xdr:row>116</xdr:row>
      <xdr:rowOff>1462087</xdr:rowOff>
    </xdr:from>
    <xdr:ext cx="266163" cy="32034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98" name="TextBox 597"/>
            <xdr:cNvSpPr txBox="1"/>
          </xdr:nvSpPr>
          <xdr:spPr>
            <a:xfrm>
              <a:off x="4352925" y="256265362"/>
              <a:ext cx="266163" cy="3203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265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1.2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98" name="TextBox 597"/>
            <xdr:cNvSpPr txBox="1"/>
          </xdr:nvSpPr>
          <xdr:spPr>
            <a:xfrm>
              <a:off x="4352925" y="256265362"/>
              <a:ext cx="266163" cy="3203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265/( 1.2)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219075</xdr:colOff>
      <xdr:row>116</xdr:row>
      <xdr:rowOff>757237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99" name="TextBox 598"/>
            <xdr:cNvSpPr txBox="1"/>
          </xdr:nvSpPr>
          <xdr:spPr>
            <a:xfrm>
              <a:off x="5943600" y="2555605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126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99" name="TextBox 598"/>
            <xdr:cNvSpPr txBox="1"/>
          </xdr:nvSpPr>
          <xdr:spPr>
            <a:xfrm>
              <a:off x="5943600" y="2555605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𝐵)/126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219075</xdr:colOff>
      <xdr:row>116</xdr:row>
      <xdr:rowOff>1747837</xdr:rowOff>
    </xdr:from>
    <xdr:ext cx="65" cy="172227"/>
    <xdr:sp macro="" textlink="">
      <xdr:nvSpPr>
        <xdr:cNvPr id="600" name="TextBox 599"/>
        <xdr:cNvSpPr txBox="1"/>
      </xdr:nvSpPr>
      <xdr:spPr>
        <a:xfrm>
          <a:off x="5943600" y="256551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295275</xdr:colOff>
      <xdr:row>116</xdr:row>
      <xdr:rowOff>1462087</xdr:rowOff>
    </xdr:from>
    <xdr:ext cx="266163" cy="32034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01" name="TextBox 600"/>
            <xdr:cNvSpPr txBox="1"/>
          </xdr:nvSpPr>
          <xdr:spPr>
            <a:xfrm>
              <a:off x="9991725" y="256265362"/>
              <a:ext cx="266163" cy="3203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265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1.2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01" name="TextBox 600"/>
            <xdr:cNvSpPr txBox="1"/>
          </xdr:nvSpPr>
          <xdr:spPr>
            <a:xfrm>
              <a:off x="9991725" y="256265362"/>
              <a:ext cx="266163" cy="3203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265/( 1.2)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219075</xdr:colOff>
      <xdr:row>117</xdr:row>
      <xdr:rowOff>242887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96" name="TextBox 495"/>
            <xdr:cNvSpPr txBox="1"/>
          </xdr:nvSpPr>
          <xdr:spPr>
            <a:xfrm>
              <a:off x="866775" y="2596181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129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96" name="TextBox 495"/>
            <xdr:cNvSpPr txBox="1"/>
          </xdr:nvSpPr>
          <xdr:spPr>
            <a:xfrm>
              <a:off x="866775" y="2596181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𝐵)/129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276225</xdr:colOff>
      <xdr:row>118</xdr:row>
      <xdr:rowOff>319087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07" name="TextBox 506"/>
            <xdr:cNvSpPr txBox="1"/>
          </xdr:nvSpPr>
          <xdr:spPr>
            <a:xfrm>
              <a:off x="923925" y="2619803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130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07" name="TextBox 506"/>
            <xdr:cNvSpPr txBox="1"/>
          </xdr:nvSpPr>
          <xdr:spPr>
            <a:xfrm>
              <a:off x="923925" y="2619803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𝐵)/130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276225</xdr:colOff>
      <xdr:row>118</xdr:row>
      <xdr:rowOff>1328737</xdr:rowOff>
    </xdr:from>
    <xdr:ext cx="266163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13" name="TextBox 512"/>
            <xdr:cNvSpPr txBox="1"/>
          </xdr:nvSpPr>
          <xdr:spPr>
            <a:xfrm>
              <a:off x="6000750" y="262990012"/>
              <a:ext cx="266163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264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25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13" name="TextBox 512"/>
            <xdr:cNvSpPr txBox="1"/>
          </xdr:nvSpPr>
          <xdr:spPr>
            <a:xfrm>
              <a:off x="6000750" y="262990012"/>
              <a:ext cx="266163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264/25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200025</xdr:colOff>
      <xdr:row>119</xdr:row>
      <xdr:rowOff>328612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15" name="TextBox 514"/>
            <xdr:cNvSpPr txBox="1"/>
          </xdr:nvSpPr>
          <xdr:spPr>
            <a:xfrm>
              <a:off x="847725" y="2642758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131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15" name="TextBox 514"/>
            <xdr:cNvSpPr txBox="1"/>
          </xdr:nvSpPr>
          <xdr:spPr>
            <a:xfrm>
              <a:off x="847725" y="2642758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𝐵)/131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276225</xdr:colOff>
      <xdr:row>119</xdr:row>
      <xdr:rowOff>1328737</xdr:rowOff>
    </xdr:from>
    <xdr:ext cx="266163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02" name="TextBox 601"/>
            <xdr:cNvSpPr txBox="1"/>
          </xdr:nvSpPr>
          <xdr:spPr>
            <a:xfrm>
              <a:off x="6000750" y="262990012"/>
              <a:ext cx="266163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264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25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02" name="TextBox 601"/>
            <xdr:cNvSpPr txBox="1"/>
          </xdr:nvSpPr>
          <xdr:spPr>
            <a:xfrm>
              <a:off x="6000750" y="262990012"/>
              <a:ext cx="266163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264/25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190500</xdr:colOff>
      <xdr:row>121</xdr:row>
      <xdr:rowOff>261937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20" name="TextBox 519"/>
            <xdr:cNvSpPr txBox="1"/>
          </xdr:nvSpPr>
          <xdr:spPr>
            <a:xfrm>
              <a:off x="838200" y="2687812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133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20" name="TextBox 519"/>
            <xdr:cNvSpPr txBox="1"/>
          </xdr:nvSpPr>
          <xdr:spPr>
            <a:xfrm>
              <a:off x="838200" y="2687812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𝐵)/133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228600</xdr:colOff>
      <xdr:row>121</xdr:row>
      <xdr:rowOff>709612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27" name="TextBox 526"/>
            <xdr:cNvSpPr txBox="1"/>
          </xdr:nvSpPr>
          <xdr:spPr>
            <a:xfrm>
              <a:off x="5953125" y="2692288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128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27" name="TextBox 526"/>
            <xdr:cNvSpPr txBox="1"/>
          </xdr:nvSpPr>
          <xdr:spPr>
            <a:xfrm>
              <a:off x="5953125" y="2692288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𝐵)/128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190500</xdr:colOff>
      <xdr:row>120</xdr:row>
      <xdr:rowOff>261937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05" name="TextBox 604"/>
            <xdr:cNvSpPr txBox="1"/>
          </xdr:nvSpPr>
          <xdr:spPr>
            <a:xfrm>
              <a:off x="838200" y="2687812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132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05" name="TextBox 604"/>
            <xdr:cNvSpPr txBox="1"/>
          </xdr:nvSpPr>
          <xdr:spPr>
            <a:xfrm>
              <a:off x="838200" y="2687812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𝐵)/132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228600</xdr:colOff>
      <xdr:row>120</xdr:row>
      <xdr:rowOff>709612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06" name="TextBox 605"/>
            <xdr:cNvSpPr txBox="1"/>
          </xdr:nvSpPr>
          <xdr:spPr>
            <a:xfrm>
              <a:off x="5953125" y="2692288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110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06" name="TextBox 605"/>
            <xdr:cNvSpPr txBox="1"/>
          </xdr:nvSpPr>
          <xdr:spPr>
            <a:xfrm>
              <a:off x="5953125" y="2692288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𝐵)/110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3</xdr:col>
      <xdr:colOff>104775</xdr:colOff>
      <xdr:row>121</xdr:row>
      <xdr:rowOff>385762</xdr:rowOff>
    </xdr:from>
    <xdr:ext cx="535916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32" name="TextBox 531"/>
            <xdr:cNvSpPr txBox="1"/>
          </xdr:nvSpPr>
          <xdr:spPr>
            <a:xfrm>
              <a:off x="3419475" y="268905037"/>
              <a:ext cx="53591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0−47</m:t>
                    </m:r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32" name="TextBox 531"/>
            <xdr:cNvSpPr txBox="1"/>
          </xdr:nvSpPr>
          <xdr:spPr>
            <a:xfrm>
              <a:off x="3419475" y="268905037"/>
              <a:ext cx="53591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0−47 1/2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257175</xdr:colOff>
      <xdr:row>121</xdr:row>
      <xdr:rowOff>481012</xdr:rowOff>
    </xdr:from>
    <xdr:ext cx="266163" cy="32034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53" name="TextBox 552"/>
            <xdr:cNvSpPr txBox="1"/>
          </xdr:nvSpPr>
          <xdr:spPr>
            <a:xfrm>
              <a:off x="4314825" y="269000287"/>
              <a:ext cx="266163" cy="3203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265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53" name="TextBox 552"/>
            <xdr:cNvSpPr txBox="1"/>
          </xdr:nvSpPr>
          <xdr:spPr>
            <a:xfrm>
              <a:off x="4314825" y="269000287"/>
              <a:ext cx="266163" cy="3203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265/2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171450</xdr:colOff>
      <xdr:row>121</xdr:row>
      <xdr:rowOff>1452562</xdr:rowOff>
    </xdr:from>
    <xdr:ext cx="266163" cy="32034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08" name="TextBox 607"/>
            <xdr:cNvSpPr txBox="1"/>
          </xdr:nvSpPr>
          <xdr:spPr>
            <a:xfrm>
              <a:off x="9867900" y="269971837"/>
              <a:ext cx="266163" cy="3203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265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08" name="TextBox 607"/>
            <xdr:cNvSpPr txBox="1"/>
          </xdr:nvSpPr>
          <xdr:spPr>
            <a:xfrm>
              <a:off x="9867900" y="269971837"/>
              <a:ext cx="266163" cy="3203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265/2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209550</xdr:colOff>
      <xdr:row>122</xdr:row>
      <xdr:rowOff>214312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09" name="TextBox 608"/>
            <xdr:cNvSpPr txBox="1"/>
          </xdr:nvSpPr>
          <xdr:spPr>
            <a:xfrm>
              <a:off x="857250" y="2710195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134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09" name="TextBox 608"/>
            <xdr:cNvSpPr txBox="1"/>
          </xdr:nvSpPr>
          <xdr:spPr>
            <a:xfrm>
              <a:off x="857250" y="2710195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𝐵)/134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47625</xdr:colOff>
      <xdr:row>122</xdr:row>
      <xdr:rowOff>557212</xdr:rowOff>
    </xdr:from>
    <xdr:ext cx="432939" cy="3215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10" name="TextBox 609"/>
            <xdr:cNvSpPr txBox="1"/>
          </xdr:nvSpPr>
          <xdr:spPr>
            <a:xfrm>
              <a:off x="3171825" y="269933737"/>
              <a:ext cx="432939" cy="3215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58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𝑇𝑂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10" name="TextBox 609"/>
            <xdr:cNvSpPr txBox="1"/>
          </xdr:nvSpPr>
          <xdr:spPr>
            <a:xfrm>
              <a:off x="3171825" y="269933737"/>
              <a:ext cx="432939" cy="3215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58/(1 𝑇𝑂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104775</xdr:colOff>
      <xdr:row>122</xdr:row>
      <xdr:rowOff>623887</xdr:rowOff>
    </xdr:from>
    <xdr:ext cx="535916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11" name="TextBox 610"/>
            <xdr:cNvSpPr txBox="1"/>
          </xdr:nvSpPr>
          <xdr:spPr>
            <a:xfrm>
              <a:off x="5095875" y="271429162"/>
              <a:ext cx="53591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1−18</m:t>
                    </m:r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11" name="TextBox 610"/>
            <xdr:cNvSpPr txBox="1"/>
          </xdr:nvSpPr>
          <xdr:spPr>
            <a:xfrm>
              <a:off x="5095875" y="271429162"/>
              <a:ext cx="53591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1−18 1/2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114300</xdr:colOff>
      <xdr:row>122</xdr:row>
      <xdr:rowOff>633412</xdr:rowOff>
    </xdr:from>
    <xdr:ext cx="432939" cy="3215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13" name="TextBox 612"/>
            <xdr:cNvSpPr txBox="1"/>
          </xdr:nvSpPr>
          <xdr:spPr>
            <a:xfrm>
              <a:off x="9810750" y="271438687"/>
              <a:ext cx="432939" cy="3215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58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𝑇𝑂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13" name="TextBox 612"/>
            <xdr:cNvSpPr txBox="1"/>
          </xdr:nvSpPr>
          <xdr:spPr>
            <a:xfrm>
              <a:off x="9810750" y="271438687"/>
              <a:ext cx="432939" cy="3215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58/(1 𝑇𝑂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228600</xdr:colOff>
      <xdr:row>123</xdr:row>
      <xdr:rowOff>376237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14" name="TextBox 613"/>
            <xdr:cNvSpPr txBox="1"/>
          </xdr:nvSpPr>
          <xdr:spPr>
            <a:xfrm>
              <a:off x="876300" y="2734675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135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14" name="TextBox 613"/>
            <xdr:cNvSpPr txBox="1"/>
          </xdr:nvSpPr>
          <xdr:spPr>
            <a:xfrm>
              <a:off x="876300" y="2734675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𝐵)/135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3</xdr:col>
      <xdr:colOff>171450</xdr:colOff>
      <xdr:row>123</xdr:row>
      <xdr:rowOff>614362</xdr:rowOff>
    </xdr:from>
    <xdr:ext cx="245773" cy="23897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15" name="TextBox 614"/>
            <xdr:cNvSpPr txBox="1"/>
          </xdr:nvSpPr>
          <xdr:spPr>
            <a:xfrm>
              <a:off x="3486150" y="273705637"/>
              <a:ext cx="245773" cy="238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/>
                <a:t>0-7</a:t>
              </a:r>
              <a14:m>
                <m:oMath xmlns:m="http://schemas.openxmlformats.org/officeDocument/2006/math">
                  <m:f>
                    <m:f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sz="1100" b="0" i="1">
                          <a:latin typeface="Cambria Math" panose="02040503050406030204" pitchFamily="18" charset="0"/>
                        </a:rPr>
                        <m:t>1</m:t>
                      </m:r>
                    </m:num>
                    <m:den>
                      <m:r>
                        <a:rPr lang="en-US" sz="1100" b="0" i="1">
                          <a:latin typeface="Cambria Math" panose="02040503050406030204" pitchFamily="18" charset="0"/>
                        </a:rPr>
                        <m:t>4</m:t>
                      </m:r>
                    </m:den>
                  </m:f>
                </m:oMath>
              </a14:m>
              <a:endParaRPr lang="en-US" sz="1100"/>
            </a:p>
          </xdr:txBody>
        </xdr:sp>
      </mc:Choice>
      <mc:Fallback xmlns="">
        <xdr:sp macro="" textlink="">
          <xdr:nvSpPr>
            <xdr:cNvPr id="615" name="TextBox 614"/>
            <xdr:cNvSpPr txBox="1"/>
          </xdr:nvSpPr>
          <xdr:spPr>
            <a:xfrm>
              <a:off x="3486150" y="273705637"/>
              <a:ext cx="245773" cy="238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/>
                <a:t>0-7</a:t>
              </a:r>
              <a:r>
                <a:rPr lang="en-US" sz="1100" b="0" i="0">
                  <a:latin typeface="Cambria Math" panose="02040503050406030204" pitchFamily="18" charset="0"/>
                </a:rPr>
                <a:t>1/4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95250</xdr:colOff>
      <xdr:row>123</xdr:row>
      <xdr:rowOff>509587</xdr:rowOff>
    </xdr:from>
    <xdr:ext cx="432939" cy="3215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17" name="TextBox 616"/>
            <xdr:cNvSpPr txBox="1"/>
          </xdr:nvSpPr>
          <xdr:spPr>
            <a:xfrm>
              <a:off x="3219450" y="272172112"/>
              <a:ext cx="432939" cy="3215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58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𝑇𝑂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17" name="TextBox 616"/>
            <xdr:cNvSpPr txBox="1"/>
          </xdr:nvSpPr>
          <xdr:spPr>
            <a:xfrm>
              <a:off x="3219450" y="272172112"/>
              <a:ext cx="432939" cy="3215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58/(1 𝑇𝑂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209550</xdr:colOff>
      <xdr:row>123</xdr:row>
      <xdr:rowOff>842962</xdr:rowOff>
    </xdr:from>
    <xdr:ext cx="389979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18" name="TextBox 617"/>
            <xdr:cNvSpPr txBox="1"/>
          </xdr:nvSpPr>
          <xdr:spPr>
            <a:xfrm>
              <a:off x="5934075" y="273934237"/>
              <a:ext cx="389979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124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18" name="TextBox 617"/>
            <xdr:cNvSpPr txBox="1"/>
          </xdr:nvSpPr>
          <xdr:spPr>
            <a:xfrm>
              <a:off x="5934075" y="273934237"/>
              <a:ext cx="389979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 )/124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133350</xdr:colOff>
      <xdr:row>123</xdr:row>
      <xdr:rowOff>623887</xdr:rowOff>
    </xdr:from>
    <xdr:ext cx="432939" cy="3215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20" name="TextBox 619"/>
            <xdr:cNvSpPr txBox="1"/>
          </xdr:nvSpPr>
          <xdr:spPr>
            <a:xfrm>
              <a:off x="9829800" y="273715162"/>
              <a:ext cx="432939" cy="3215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58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𝑇𝑂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20" name="TextBox 619"/>
            <xdr:cNvSpPr txBox="1"/>
          </xdr:nvSpPr>
          <xdr:spPr>
            <a:xfrm>
              <a:off x="9829800" y="273715162"/>
              <a:ext cx="432939" cy="3215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58/(1 𝑇𝑂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238125</xdr:colOff>
      <xdr:row>124</xdr:row>
      <xdr:rowOff>328612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21" name="TextBox 620"/>
            <xdr:cNvSpPr txBox="1"/>
          </xdr:nvSpPr>
          <xdr:spPr>
            <a:xfrm>
              <a:off x="885825" y="2757058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136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21" name="TextBox 620"/>
            <xdr:cNvSpPr txBox="1"/>
          </xdr:nvSpPr>
          <xdr:spPr>
            <a:xfrm>
              <a:off x="885825" y="2757058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𝐵)/136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171450</xdr:colOff>
      <xdr:row>124</xdr:row>
      <xdr:rowOff>1414462</xdr:rowOff>
    </xdr:from>
    <xdr:ext cx="271356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22" name="TextBox 621"/>
            <xdr:cNvSpPr txBox="1"/>
          </xdr:nvSpPr>
          <xdr:spPr>
            <a:xfrm>
              <a:off x="3295650" y="275362987"/>
              <a:ext cx="27135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239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22" name="TextBox 621"/>
            <xdr:cNvSpPr txBox="1"/>
          </xdr:nvSpPr>
          <xdr:spPr>
            <a:xfrm>
              <a:off x="3295650" y="275362987"/>
              <a:ext cx="27135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239/(𝐴.𝐵)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38100</xdr:colOff>
      <xdr:row>124</xdr:row>
      <xdr:rowOff>1814512</xdr:rowOff>
    </xdr:from>
    <xdr:ext cx="476990" cy="4427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23" name="TextBox 622"/>
            <xdr:cNvSpPr txBox="1"/>
          </xdr:nvSpPr>
          <xdr:spPr>
            <a:xfrm>
              <a:off x="3162300" y="275763037"/>
              <a:ext cx="476990" cy="4427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eqArr>
                          <m:eqArr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𝐴𝑛𝑑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𝑜𝑡h𝑒𝑟𝑠</m:t>
                            </m:r>
                          </m:e>
                        </m:eqArr>
                      </m:num>
                      <m:den/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23" name="TextBox 622"/>
            <xdr:cNvSpPr txBox="1"/>
          </xdr:nvSpPr>
          <xdr:spPr>
            <a:xfrm>
              <a:off x="3162300" y="275763037"/>
              <a:ext cx="476990" cy="4427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█(𝐴𝑛𝑑@ 𝑜𝑡ℎ𝑒𝑟𝑠)/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200025</xdr:colOff>
      <xdr:row>124</xdr:row>
      <xdr:rowOff>814387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24" name="TextBox 623"/>
            <xdr:cNvSpPr txBox="1"/>
          </xdr:nvSpPr>
          <xdr:spPr>
            <a:xfrm>
              <a:off x="5924550" y="2761916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122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24" name="TextBox 623"/>
            <xdr:cNvSpPr txBox="1"/>
          </xdr:nvSpPr>
          <xdr:spPr>
            <a:xfrm>
              <a:off x="5924550" y="2761916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𝐵)/122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342900</xdr:colOff>
      <xdr:row>124</xdr:row>
      <xdr:rowOff>1395412</xdr:rowOff>
    </xdr:from>
    <xdr:ext cx="271356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27" name="TextBox 626"/>
            <xdr:cNvSpPr txBox="1"/>
          </xdr:nvSpPr>
          <xdr:spPr>
            <a:xfrm>
              <a:off x="4400550" y="276772687"/>
              <a:ext cx="27135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239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27" name="TextBox 626"/>
            <xdr:cNvSpPr txBox="1"/>
          </xdr:nvSpPr>
          <xdr:spPr>
            <a:xfrm>
              <a:off x="4400550" y="276772687"/>
              <a:ext cx="27135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239/(𝐴.𝐵)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47625</xdr:colOff>
      <xdr:row>124</xdr:row>
      <xdr:rowOff>1795462</xdr:rowOff>
    </xdr:from>
    <xdr:ext cx="476990" cy="4427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28" name="TextBox 627"/>
            <xdr:cNvSpPr txBox="1"/>
          </xdr:nvSpPr>
          <xdr:spPr>
            <a:xfrm>
              <a:off x="8162925" y="275743987"/>
              <a:ext cx="476990" cy="4427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eqArr>
                          <m:eqArr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𝐴𝑛𝑑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𝑜𝑡h𝑒𝑟𝑠</m:t>
                            </m:r>
                          </m:e>
                        </m:eqArr>
                      </m:num>
                      <m:den/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28" name="TextBox 627"/>
            <xdr:cNvSpPr txBox="1"/>
          </xdr:nvSpPr>
          <xdr:spPr>
            <a:xfrm>
              <a:off x="8162925" y="275743987"/>
              <a:ext cx="476990" cy="4427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█(𝐴𝑛𝑑@ 𝑜𝑡ℎ𝑒𝑟𝑠)/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171450</xdr:colOff>
      <xdr:row>125</xdr:row>
      <xdr:rowOff>309562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29" name="TextBox 628"/>
            <xdr:cNvSpPr txBox="1"/>
          </xdr:nvSpPr>
          <xdr:spPr>
            <a:xfrm>
              <a:off x="819150" y="2779728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137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29" name="TextBox 628"/>
            <xdr:cNvSpPr txBox="1"/>
          </xdr:nvSpPr>
          <xdr:spPr>
            <a:xfrm>
              <a:off x="819150" y="2779728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𝐵)/137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238125</xdr:colOff>
      <xdr:row>125</xdr:row>
      <xdr:rowOff>1347787</xdr:rowOff>
    </xdr:from>
    <xdr:ext cx="344261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30" name="TextBox 629"/>
            <xdr:cNvSpPr txBox="1"/>
          </xdr:nvSpPr>
          <xdr:spPr>
            <a:xfrm>
              <a:off x="5962650" y="279011062"/>
              <a:ext cx="344261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4727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30" name="TextBox 629"/>
            <xdr:cNvSpPr txBox="1"/>
          </xdr:nvSpPr>
          <xdr:spPr>
            <a:xfrm>
              <a:off x="5962650" y="279011062"/>
              <a:ext cx="344261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4727/3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209550</xdr:colOff>
      <xdr:row>126</xdr:row>
      <xdr:rowOff>290512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31" name="TextBox 630"/>
            <xdr:cNvSpPr txBox="1"/>
          </xdr:nvSpPr>
          <xdr:spPr>
            <a:xfrm>
              <a:off x="857250" y="2802397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138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31" name="TextBox 630"/>
            <xdr:cNvSpPr txBox="1"/>
          </xdr:nvSpPr>
          <xdr:spPr>
            <a:xfrm>
              <a:off x="857250" y="2802397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𝐵)/138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238125</xdr:colOff>
      <xdr:row>126</xdr:row>
      <xdr:rowOff>1347787</xdr:rowOff>
    </xdr:from>
    <xdr:ext cx="344261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33" name="TextBox 632"/>
            <xdr:cNvSpPr txBox="1"/>
          </xdr:nvSpPr>
          <xdr:spPr>
            <a:xfrm>
              <a:off x="5962650" y="279011062"/>
              <a:ext cx="344261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4727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33" name="TextBox 632"/>
            <xdr:cNvSpPr txBox="1"/>
          </xdr:nvSpPr>
          <xdr:spPr>
            <a:xfrm>
              <a:off x="5962650" y="279011062"/>
              <a:ext cx="344261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4727/3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238125</xdr:colOff>
      <xdr:row>127</xdr:row>
      <xdr:rowOff>328612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34" name="TextBox 633"/>
            <xdr:cNvSpPr txBox="1"/>
          </xdr:nvSpPr>
          <xdr:spPr>
            <a:xfrm>
              <a:off x="885825" y="2825638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139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34" name="TextBox 633"/>
            <xdr:cNvSpPr txBox="1"/>
          </xdr:nvSpPr>
          <xdr:spPr>
            <a:xfrm>
              <a:off x="885825" y="2825638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𝐵)/139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28575</xdr:colOff>
      <xdr:row>127</xdr:row>
      <xdr:rowOff>671512</xdr:rowOff>
    </xdr:from>
    <xdr:ext cx="538032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35" name="TextBox 634"/>
            <xdr:cNvSpPr txBox="1"/>
          </xdr:nvSpPr>
          <xdr:spPr>
            <a:xfrm>
              <a:off x="3152775" y="281478037"/>
              <a:ext cx="538032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167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1.5.6.7.8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35" name="TextBox 634"/>
            <xdr:cNvSpPr txBox="1"/>
          </xdr:nvSpPr>
          <xdr:spPr>
            <a:xfrm>
              <a:off x="3152775" y="281478037"/>
              <a:ext cx="538032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167/1.5.6.7.8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247650</xdr:colOff>
      <xdr:row>127</xdr:row>
      <xdr:rowOff>500062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36" name="TextBox 635"/>
            <xdr:cNvSpPr txBox="1"/>
          </xdr:nvSpPr>
          <xdr:spPr>
            <a:xfrm>
              <a:off x="5972175" y="2827353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105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36" name="TextBox 635"/>
            <xdr:cNvSpPr txBox="1"/>
          </xdr:nvSpPr>
          <xdr:spPr>
            <a:xfrm>
              <a:off x="5972175" y="2827353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𝐵)/105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47625</xdr:colOff>
      <xdr:row>127</xdr:row>
      <xdr:rowOff>690562</xdr:rowOff>
    </xdr:from>
    <xdr:ext cx="538032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38" name="TextBox 637"/>
            <xdr:cNvSpPr txBox="1"/>
          </xdr:nvSpPr>
          <xdr:spPr>
            <a:xfrm>
              <a:off x="8029575" y="282925837"/>
              <a:ext cx="538032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167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1.5.6.7.8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38" name="TextBox 637"/>
            <xdr:cNvSpPr txBox="1"/>
          </xdr:nvSpPr>
          <xdr:spPr>
            <a:xfrm>
              <a:off x="8029575" y="282925837"/>
              <a:ext cx="538032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167/1.5.6.7.8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228600</xdr:colOff>
      <xdr:row>128</xdr:row>
      <xdr:rowOff>395287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39" name="TextBox 638"/>
            <xdr:cNvSpPr txBox="1"/>
          </xdr:nvSpPr>
          <xdr:spPr>
            <a:xfrm>
              <a:off x="876300" y="2849165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140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39" name="TextBox 638"/>
            <xdr:cNvSpPr txBox="1"/>
          </xdr:nvSpPr>
          <xdr:spPr>
            <a:xfrm>
              <a:off x="876300" y="2849165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𝐵)/140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219075</xdr:colOff>
      <xdr:row>129</xdr:row>
      <xdr:rowOff>271462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40" name="TextBox 639"/>
            <xdr:cNvSpPr txBox="1"/>
          </xdr:nvSpPr>
          <xdr:spPr>
            <a:xfrm>
              <a:off x="866775" y="2870787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141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40" name="TextBox 639"/>
            <xdr:cNvSpPr txBox="1"/>
          </xdr:nvSpPr>
          <xdr:spPr>
            <a:xfrm>
              <a:off x="866775" y="2870787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𝐵)/141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28575</xdr:colOff>
      <xdr:row>129</xdr:row>
      <xdr:rowOff>709612</xdr:rowOff>
    </xdr:from>
    <xdr:ext cx="538032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41" name="TextBox 640"/>
            <xdr:cNvSpPr txBox="1"/>
          </xdr:nvSpPr>
          <xdr:spPr>
            <a:xfrm>
              <a:off x="3152775" y="286088137"/>
              <a:ext cx="538032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167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1.5.6.7.8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41" name="TextBox 640"/>
            <xdr:cNvSpPr txBox="1"/>
          </xdr:nvSpPr>
          <xdr:spPr>
            <a:xfrm>
              <a:off x="3152775" y="286088137"/>
              <a:ext cx="538032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167/1.5.6.7.8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247650</xdr:colOff>
      <xdr:row>129</xdr:row>
      <xdr:rowOff>500062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42" name="TextBox 641"/>
            <xdr:cNvSpPr txBox="1"/>
          </xdr:nvSpPr>
          <xdr:spPr>
            <a:xfrm>
              <a:off x="5972175" y="2827353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139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42" name="TextBox 641"/>
            <xdr:cNvSpPr txBox="1"/>
          </xdr:nvSpPr>
          <xdr:spPr>
            <a:xfrm>
              <a:off x="5972175" y="2827353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𝐵)/139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76200</xdr:colOff>
      <xdr:row>129</xdr:row>
      <xdr:rowOff>681037</xdr:rowOff>
    </xdr:from>
    <xdr:ext cx="538032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44" name="TextBox 643"/>
            <xdr:cNvSpPr txBox="1"/>
          </xdr:nvSpPr>
          <xdr:spPr>
            <a:xfrm>
              <a:off x="8191500" y="286059562"/>
              <a:ext cx="538032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167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1.5.6.7.8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44" name="TextBox 643"/>
            <xdr:cNvSpPr txBox="1"/>
          </xdr:nvSpPr>
          <xdr:spPr>
            <a:xfrm>
              <a:off x="8191500" y="286059562"/>
              <a:ext cx="538032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167/1.5.6.7.8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133350</xdr:colOff>
      <xdr:row>130</xdr:row>
      <xdr:rowOff>261937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45" name="TextBox 644"/>
            <xdr:cNvSpPr txBox="1"/>
          </xdr:nvSpPr>
          <xdr:spPr>
            <a:xfrm>
              <a:off x="781050" y="2893552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142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45" name="TextBox 644"/>
            <xdr:cNvSpPr txBox="1"/>
          </xdr:nvSpPr>
          <xdr:spPr>
            <a:xfrm>
              <a:off x="781050" y="2893552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𝐵)/142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219075</xdr:colOff>
      <xdr:row>130</xdr:row>
      <xdr:rowOff>919162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46" name="TextBox 645"/>
            <xdr:cNvSpPr txBox="1"/>
          </xdr:nvSpPr>
          <xdr:spPr>
            <a:xfrm>
              <a:off x="5943600" y="2900124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75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46" name="TextBox 645"/>
            <xdr:cNvSpPr txBox="1"/>
          </xdr:nvSpPr>
          <xdr:spPr>
            <a:xfrm>
              <a:off x="5943600" y="2900124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𝐵)/75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200025</xdr:colOff>
      <xdr:row>131</xdr:row>
      <xdr:rowOff>452437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47" name="TextBox 646"/>
            <xdr:cNvSpPr txBox="1"/>
          </xdr:nvSpPr>
          <xdr:spPr>
            <a:xfrm>
              <a:off x="847725" y="2918317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143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47" name="TextBox 646"/>
            <xdr:cNvSpPr txBox="1"/>
          </xdr:nvSpPr>
          <xdr:spPr>
            <a:xfrm>
              <a:off x="847725" y="2918317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𝐵)/143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228600</xdr:colOff>
      <xdr:row>131</xdr:row>
      <xdr:rowOff>1385887</xdr:rowOff>
    </xdr:from>
    <xdr:ext cx="344261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48" name="TextBox 647"/>
            <xdr:cNvSpPr txBox="1"/>
          </xdr:nvSpPr>
          <xdr:spPr>
            <a:xfrm>
              <a:off x="5953125" y="292765162"/>
              <a:ext cx="344261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4727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48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48" name="TextBox 647"/>
            <xdr:cNvSpPr txBox="1"/>
          </xdr:nvSpPr>
          <xdr:spPr>
            <a:xfrm>
              <a:off x="5953125" y="292765162"/>
              <a:ext cx="344261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4727/48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219075</xdr:colOff>
      <xdr:row>132</xdr:row>
      <xdr:rowOff>195262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49" name="TextBox 648"/>
            <xdr:cNvSpPr txBox="1"/>
          </xdr:nvSpPr>
          <xdr:spPr>
            <a:xfrm>
              <a:off x="866775" y="2938605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144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49" name="TextBox 648"/>
            <xdr:cNvSpPr txBox="1"/>
          </xdr:nvSpPr>
          <xdr:spPr>
            <a:xfrm>
              <a:off x="866775" y="2938605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𝐵)/144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228600</xdr:colOff>
      <xdr:row>132</xdr:row>
      <xdr:rowOff>1385887</xdr:rowOff>
    </xdr:from>
    <xdr:ext cx="344261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50" name="TextBox 649"/>
            <xdr:cNvSpPr txBox="1"/>
          </xdr:nvSpPr>
          <xdr:spPr>
            <a:xfrm>
              <a:off x="5953125" y="292765162"/>
              <a:ext cx="344261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4727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48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50" name="TextBox 649"/>
            <xdr:cNvSpPr txBox="1"/>
          </xdr:nvSpPr>
          <xdr:spPr>
            <a:xfrm>
              <a:off x="5953125" y="292765162"/>
              <a:ext cx="344261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4727/48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295275</xdr:colOff>
      <xdr:row>133</xdr:row>
      <xdr:rowOff>147637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51" name="TextBox 650"/>
            <xdr:cNvSpPr txBox="1"/>
          </xdr:nvSpPr>
          <xdr:spPr>
            <a:xfrm>
              <a:off x="942975" y="2960989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145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51" name="TextBox 650"/>
            <xdr:cNvSpPr txBox="1"/>
          </xdr:nvSpPr>
          <xdr:spPr>
            <a:xfrm>
              <a:off x="942975" y="2960989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𝐵)/145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133350</xdr:colOff>
      <xdr:row>133</xdr:row>
      <xdr:rowOff>1366837</xdr:rowOff>
    </xdr:from>
    <xdr:ext cx="422360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52" name="TextBox 651"/>
            <xdr:cNvSpPr txBox="1"/>
          </xdr:nvSpPr>
          <xdr:spPr>
            <a:xfrm>
              <a:off x="4476750" y="295889362"/>
              <a:ext cx="422360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34479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52" name="TextBox 651"/>
            <xdr:cNvSpPr txBox="1"/>
          </xdr:nvSpPr>
          <xdr:spPr>
            <a:xfrm>
              <a:off x="4476750" y="295889362"/>
              <a:ext cx="422360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34479/12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171450</xdr:colOff>
      <xdr:row>134</xdr:row>
      <xdr:rowOff>252412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53" name="TextBox 652"/>
            <xdr:cNvSpPr txBox="1"/>
          </xdr:nvSpPr>
          <xdr:spPr>
            <a:xfrm>
              <a:off x="819150" y="2984896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146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53" name="TextBox 652"/>
            <xdr:cNvSpPr txBox="1"/>
          </xdr:nvSpPr>
          <xdr:spPr>
            <a:xfrm>
              <a:off x="819150" y="2984896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𝐵)/146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219075</xdr:colOff>
      <xdr:row>134</xdr:row>
      <xdr:rowOff>1357312</xdr:rowOff>
    </xdr:from>
    <xdr:ext cx="344261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54" name="TextBox 653"/>
            <xdr:cNvSpPr txBox="1"/>
          </xdr:nvSpPr>
          <xdr:spPr>
            <a:xfrm>
              <a:off x="5943600" y="299594587"/>
              <a:ext cx="344261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4727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45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54" name="TextBox 653"/>
            <xdr:cNvSpPr txBox="1"/>
          </xdr:nvSpPr>
          <xdr:spPr>
            <a:xfrm>
              <a:off x="5943600" y="299594587"/>
              <a:ext cx="344261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4727/45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190500</xdr:colOff>
      <xdr:row>135</xdr:row>
      <xdr:rowOff>138112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55" name="TextBox 654"/>
            <xdr:cNvSpPr txBox="1"/>
          </xdr:nvSpPr>
          <xdr:spPr>
            <a:xfrm>
              <a:off x="838200" y="3006613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147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55" name="TextBox 654"/>
            <xdr:cNvSpPr txBox="1"/>
          </xdr:nvSpPr>
          <xdr:spPr>
            <a:xfrm>
              <a:off x="838200" y="3006613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𝐵)/147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238125</xdr:colOff>
      <xdr:row>135</xdr:row>
      <xdr:rowOff>1319212</xdr:rowOff>
    </xdr:from>
    <xdr:ext cx="344261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56" name="TextBox 655"/>
            <xdr:cNvSpPr txBox="1"/>
          </xdr:nvSpPr>
          <xdr:spPr>
            <a:xfrm>
              <a:off x="5962650" y="301842487"/>
              <a:ext cx="344261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8409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29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56" name="TextBox 655"/>
            <xdr:cNvSpPr txBox="1"/>
          </xdr:nvSpPr>
          <xdr:spPr>
            <a:xfrm>
              <a:off x="5962650" y="301842487"/>
              <a:ext cx="344261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8409/29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190500</xdr:colOff>
      <xdr:row>136</xdr:row>
      <xdr:rowOff>138112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57" name="TextBox 656"/>
            <xdr:cNvSpPr txBox="1"/>
          </xdr:nvSpPr>
          <xdr:spPr>
            <a:xfrm>
              <a:off x="838200" y="3006613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148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57" name="TextBox 656"/>
            <xdr:cNvSpPr txBox="1"/>
          </xdr:nvSpPr>
          <xdr:spPr>
            <a:xfrm>
              <a:off x="838200" y="3006613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𝐵)/148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180975</xdr:colOff>
      <xdr:row>136</xdr:row>
      <xdr:rowOff>642937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58" name="TextBox 657"/>
            <xdr:cNvSpPr txBox="1"/>
          </xdr:nvSpPr>
          <xdr:spPr>
            <a:xfrm>
              <a:off x="5905500" y="3034522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140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58" name="TextBox 657"/>
            <xdr:cNvSpPr txBox="1"/>
          </xdr:nvSpPr>
          <xdr:spPr>
            <a:xfrm>
              <a:off x="5905500" y="3034522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𝐵)/140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171450</xdr:colOff>
      <xdr:row>137</xdr:row>
      <xdr:rowOff>319087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59" name="TextBox 658"/>
            <xdr:cNvSpPr txBox="1"/>
          </xdr:nvSpPr>
          <xdr:spPr>
            <a:xfrm>
              <a:off x="819150" y="3054143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149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59" name="TextBox 658"/>
            <xdr:cNvSpPr txBox="1"/>
          </xdr:nvSpPr>
          <xdr:spPr>
            <a:xfrm>
              <a:off x="819150" y="3054143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𝐵)/149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152400</xdr:colOff>
      <xdr:row>137</xdr:row>
      <xdr:rowOff>1404937</xdr:rowOff>
    </xdr:from>
    <xdr:ext cx="422360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60" name="TextBox 659"/>
            <xdr:cNvSpPr txBox="1"/>
          </xdr:nvSpPr>
          <xdr:spPr>
            <a:xfrm>
              <a:off x="5876925" y="306500212"/>
              <a:ext cx="422360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24479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9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60" name="TextBox 659"/>
            <xdr:cNvSpPr txBox="1"/>
          </xdr:nvSpPr>
          <xdr:spPr>
            <a:xfrm>
              <a:off x="5876925" y="306500212"/>
              <a:ext cx="422360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24479/9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257175</xdr:colOff>
      <xdr:row>138</xdr:row>
      <xdr:rowOff>195262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61" name="TextBox 660"/>
            <xdr:cNvSpPr txBox="1"/>
          </xdr:nvSpPr>
          <xdr:spPr>
            <a:xfrm>
              <a:off x="904875" y="3075765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150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61" name="TextBox 660"/>
            <xdr:cNvSpPr txBox="1"/>
          </xdr:nvSpPr>
          <xdr:spPr>
            <a:xfrm>
              <a:off x="904875" y="3075765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𝐵)/150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180975</xdr:colOff>
      <xdr:row>138</xdr:row>
      <xdr:rowOff>642937</xdr:rowOff>
    </xdr:from>
    <xdr:ext cx="358944" cy="31694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62" name="TextBox 661"/>
            <xdr:cNvSpPr txBox="1"/>
          </xdr:nvSpPr>
          <xdr:spPr>
            <a:xfrm>
              <a:off x="5905500" y="308024212"/>
              <a:ext cx="358944" cy="3169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144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62" name="TextBox 661"/>
            <xdr:cNvSpPr txBox="1"/>
          </xdr:nvSpPr>
          <xdr:spPr>
            <a:xfrm>
              <a:off x="5905500" y="308024212"/>
              <a:ext cx="358944" cy="3169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𝐵)/144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247650</xdr:colOff>
      <xdr:row>139</xdr:row>
      <xdr:rowOff>223837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63" name="TextBox 662"/>
            <xdr:cNvSpPr txBox="1"/>
          </xdr:nvSpPr>
          <xdr:spPr>
            <a:xfrm>
              <a:off x="895350" y="3098911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150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63" name="TextBox 662"/>
            <xdr:cNvSpPr txBox="1"/>
          </xdr:nvSpPr>
          <xdr:spPr>
            <a:xfrm>
              <a:off x="895350" y="3098911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𝐵)/150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180975</xdr:colOff>
      <xdr:row>139</xdr:row>
      <xdr:rowOff>642937</xdr:rowOff>
    </xdr:from>
    <xdr:ext cx="358944" cy="31694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64" name="TextBox 663"/>
            <xdr:cNvSpPr txBox="1"/>
          </xdr:nvSpPr>
          <xdr:spPr>
            <a:xfrm>
              <a:off x="5905500" y="308024212"/>
              <a:ext cx="358944" cy="3169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143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64" name="TextBox 663"/>
            <xdr:cNvSpPr txBox="1"/>
          </xdr:nvSpPr>
          <xdr:spPr>
            <a:xfrm>
              <a:off x="5905500" y="308024212"/>
              <a:ext cx="358944" cy="3169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𝐵)/143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238125</xdr:colOff>
      <xdr:row>140</xdr:row>
      <xdr:rowOff>300037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65" name="TextBox 664"/>
            <xdr:cNvSpPr txBox="1"/>
          </xdr:nvSpPr>
          <xdr:spPr>
            <a:xfrm>
              <a:off x="885825" y="3122533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152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65" name="TextBox 664"/>
            <xdr:cNvSpPr txBox="1"/>
          </xdr:nvSpPr>
          <xdr:spPr>
            <a:xfrm>
              <a:off x="885825" y="3122533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𝐵)/152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3</xdr:col>
      <xdr:colOff>66675</xdr:colOff>
      <xdr:row>140</xdr:row>
      <xdr:rowOff>576262</xdr:rowOff>
    </xdr:from>
    <xdr:ext cx="535916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66" name="TextBox 665"/>
            <xdr:cNvSpPr txBox="1"/>
          </xdr:nvSpPr>
          <xdr:spPr>
            <a:xfrm>
              <a:off x="3381375" y="312529537"/>
              <a:ext cx="53591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0−86</m:t>
                    </m:r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66" name="TextBox 665"/>
            <xdr:cNvSpPr txBox="1"/>
          </xdr:nvSpPr>
          <xdr:spPr>
            <a:xfrm>
              <a:off x="3381375" y="312529537"/>
              <a:ext cx="53591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0−86 1/2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190500</xdr:colOff>
      <xdr:row>140</xdr:row>
      <xdr:rowOff>623887</xdr:rowOff>
    </xdr:from>
    <xdr:ext cx="384016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67" name="TextBox 666"/>
            <xdr:cNvSpPr txBox="1"/>
          </xdr:nvSpPr>
          <xdr:spPr>
            <a:xfrm>
              <a:off x="4248150" y="312577162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274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67" name="TextBox 666"/>
            <xdr:cNvSpPr txBox="1"/>
          </xdr:nvSpPr>
          <xdr:spPr>
            <a:xfrm>
              <a:off x="4248150" y="312577162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274/(1 𝑡𝑜 3)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190500</xdr:colOff>
      <xdr:row>140</xdr:row>
      <xdr:rowOff>623887</xdr:rowOff>
    </xdr:from>
    <xdr:ext cx="384016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68" name="TextBox 667"/>
            <xdr:cNvSpPr txBox="1"/>
          </xdr:nvSpPr>
          <xdr:spPr>
            <a:xfrm>
              <a:off x="4248150" y="312577162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274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68" name="TextBox 667"/>
            <xdr:cNvSpPr txBox="1"/>
          </xdr:nvSpPr>
          <xdr:spPr>
            <a:xfrm>
              <a:off x="4248150" y="312577162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274/(1 𝑡𝑜 3)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161925</xdr:colOff>
      <xdr:row>141</xdr:row>
      <xdr:rowOff>395287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69" name="TextBox 668"/>
            <xdr:cNvSpPr txBox="1"/>
          </xdr:nvSpPr>
          <xdr:spPr>
            <a:xfrm>
              <a:off x="809625" y="3146345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153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69" name="TextBox 668"/>
            <xdr:cNvSpPr txBox="1"/>
          </xdr:nvSpPr>
          <xdr:spPr>
            <a:xfrm>
              <a:off x="809625" y="3146345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𝐵)/153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219075</xdr:colOff>
      <xdr:row>141</xdr:row>
      <xdr:rowOff>1328737</xdr:rowOff>
    </xdr:from>
    <xdr:ext cx="445956" cy="63171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70" name="TextBox 669"/>
            <xdr:cNvSpPr txBox="1"/>
          </xdr:nvSpPr>
          <xdr:spPr>
            <a:xfrm>
              <a:off x="4276725" y="315568012"/>
              <a:ext cx="445956" cy="63171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227</m:t>
                        </m:r>
                      </m:num>
                      <m:den>
                        <m:eqArr>
                          <m:eqArr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1 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𝑡𝑜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 4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𝑎𝑛𝑑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𝑜𝑡h𝑒𝑟𝑠</m:t>
                            </m:r>
                          </m:e>
                        </m:eqAr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70" name="TextBox 669"/>
            <xdr:cNvSpPr txBox="1"/>
          </xdr:nvSpPr>
          <xdr:spPr>
            <a:xfrm>
              <a:off x="4276725" y="315568012"/>
              <a:ext cx="445956" cy="63171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227/█(1 𝑡𝑜 4@𝑎𝑛𝑑 @𝑜𝑡ℎ𝑒𝑟𝑠)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304800</xdr:colOff>
      <xdr:row>142</xdr:row>
      <xdr:rowOff>223837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71" name="TextBox 670"/>
            <xdr:cNvSpPr txBox="1"/>
          </xdr:nvSpPr>
          <xdr:spPr>
            <a:xfrm>
              <a:off x="952500" y="3167491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154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71" name="TextBox 670"/>
            <xdr:cNvSpPr txBox="1"/>
          </xdr:nvSpPr>
          <xdr:spPr>
            <a:xfrm>
              <a:off x="952500" y="3167491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𝐵)/154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133350</xdr:colOff>
      <xdr:row>142</xdr:row>
      <xdr:rowOff>614362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72" name="TextBox 671"/>
            <xdr:cNvSpPr txBox="1"/>
          </xdr:nvSpPr>
          <xdr:spPr>
            <a:xfrm>
              <a:off x="5857875" y="3171396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149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72" name="TextBox 671"/>
            <xdr:cNvSpPr txBox="1"/>
          </xdr:nvSpPr>
          <xdr:spPr>
            <a:xfrm>
              <a:off x="5857875" y="3171396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𝐵)/149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314325</xdr:colOff>
      <xdr:row>143</xdr:row>
      <xdr:rowOff>185737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73" name="TextBox 672"/>
            <xdr:cNvSpPr txBox="1"/>
          </xdr:nvSpPr>
          <xdr:spPr>
            <a:xfrm>
              <a:off x="962025" y="3189970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155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73" name="TextBox 672"/>
            <xdr:cNvSpPr txBox="1"/>
          </xdr:nvSpPr>
          <xdr:spPr>
            <a:xfrm>
              <a:off x="962025" y="3189970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𝐵)/155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228600</xdr:colOff>
      <xdr:row>143</xdr:row>
      <xdr:rowOff>1433512</xdr:rowOff>
    </xdr:from>
    <xdr:ext cx="344261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74" name="TextBox 673"/>
            <xdr:cNvSpPr txBox="1"/>
          </xdr:nvSpPr>
          <xdr:spPr>
            <a:xfrm>
              <a:off x="5953125" y="320244787"/>
              <a:ext cx="344261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2421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21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74" name="TextBox 673"/>
            <xdr:cNvSpPr txBox="1"/>
          </xdr:nvSpPr>
          <xdr:spPr>
            <a:xfrm>
              <a:off x="5953125" y="320244787"/>
              <a:ext cx="344261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2421/21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247650</xdr:colOff>
      <xdr:row>144</xdr:row>
      <xdr:rowOff>280987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75" name="TextBox 674"/>
            <xdr:cNvSpPr txBox="1"/>
          </xdr:nvSpPr>
          <xdr:spPr>
            <a:xfrm>
              <a:off x="895350" y="3213782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156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75" name="TextBox 674"/>
            <xdr:cNvSpPr txBox="1"/>
          </xdr:nvSpPr>
          <xdr:spPr>
            <a:xfrm>
              <a:off x="895350" y="3213782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𝐵)/156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3</xdr:col>
      <xdr:colOff>95250</xdr:colOff>
      <xdr:row>144</xdr:row>
      <xdr:rowOff>595312</xdr:rowOff>
    </xdr:from>
    <xdr:ext cx="535916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76" name="TextBox 675"/>
            <xdr:cNvSpPr txBox="1"/>
          </xdr:nvSpPr>
          <xdr:spPr>
            <a:xfrm>
              <a:off x="3409950" y="321692587"/>
              <a:ext cx="5359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0−24</m:t>
                    </m:r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76" name="TextBox 675"/>
            <xdr:cNvSpPr txBox="1"/>
          </xdr:nvSpPr>
          <xdr:spPr>
            <a:xfrm>
              <a:off x="3409950" y="321692587"/>
              <a:ext cx="5359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0−24 2/3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133350</xdr:colOff>
      <xdr:row>144</xdr:row>
      <xdr:rowOff>614362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77" name="TextBox 676"/>
            <xdr:cNvSpPr txBox="1"/>
          </xdr:nvSpPr>
          <xdr:spPr>
            <a:xfrm>
              <a:off x="5857875" y="3171396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151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77" name="TextBox 676"/>
            <xdr:cNvSpPr txBox="1"/>
          </xdr:nvSpPr>
          <xdr:spPr>
            <a:xfrm>
              <a:off x="5857875" y="3171396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𝐵)/151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285750</xdr:colOff>
      <xdr:row>145</xdr:row>
      <xdr:rowOff>223837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78" name="TextBox 677"/>
            <xdr:cNvSpPr txBox="1"/>
          </xdr:nvSpPr>
          <xdr:spPr>
            <a:xfrm>
              <a:off x="933450" y="3236071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157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78" name="TextBox 677"/>
            <xdr:cNvSpPr txBox="1"/>
          </xdr:nvSpPr>
          <xdr:spPr>
            <a:xfrm>
              <a:off x="933450" y="3236071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𝐵)/157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57150</xdr:colOff>
      <xdr:row>145</xdr:row>
      <xdr:rowOff>976312</xdr:rowOff>
    </xdr:from>
    <xdr:ext cx="535916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79" name="TextBox 678"/>
            <xdr:cNvSpPr txBox="1"/>
          </xdr:nvSpPr>
          <xdr:spPr>
            <a:xfrm>
              <a:off x="5048250" y="324359587"/>
              <a:ext cx="53591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1−09</m:t>
                    </m:r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79" name="TextBox 678"/>
            <xdr:cNvSpPr txBox="1"/>
          </xdr:nvSpPr>
          <xdr:spPr>
            <a:xfrm>
              <a:off x="5048250" y="324359587"/>
              <a:ext cx="53591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1−09 3/4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219075</xdr:colOff>
      <xdr:row>145</xdr:row>
      <xdr:rowOff>1357312</xdr:rowOff>
    </xdr:from>
    <xdr:ext cx="344261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80" name="TextBox 679"/>
            <xdr:cNvSpPr txBox="1"/>
          </xdr:nvSpPr>
          <xdr:spPr>
            <a:xfrm>
              <a:off x="5943600" y="324740587"/>
              <a:ext cx="344261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4727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48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80" name="TextBox 679"/>
            <xdr:cNvSpPr txBox="1"/>
          </xdr:nvSpPr>
          <xdr:spPr>
            <a:xfrm>
              <a:off x="5943600" y="324740587"/>
              <a:ext cx="344261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4727/48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209550</xdr:colOff>
      <xdr:row>146</xdr:row>
      <xdr:rowOff>461962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81" name="TextBox 680"/>
            <xdr:cNvSpPr txBox="1"/>
          </xdr:nvSpPr>
          <xdr:spPr>
            <a:xfrm>
              <a:off x="857250" y="3261312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158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81" name="TextBox 680"/>
            <xdr:cNvSpPr txBox="1"/>
          </xdr:nvSpPr>
          <xdr:spPr>
            <a:xfrm>
              <a:off x="857250" y="3261312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𝐵)/158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57150</xdr:colOff>
      <xdr:row>146</xdr:row>
      <xdr:rowOff>976312</xdr:rowOff>
    </xdr:from>
    <xdr:ext cx="535916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82" name="TextBox 681"/>
            <xdr:cNvSpPr txBox="1"/>
          </xdr:nvSpPr>
          <xdr:spPr>
            <a:xfrm>
              <a:off x="5048250" y="324359587"/>
              <a:ext cx="53591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1−09</m:t>
                    </m:r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82" name="TextBox 681"/>
            <xdr:cNvSpPr txBox="1"/>
          </xdr:nvSpPr>
          <xdr:spPr>
            <a:xfrm>
              <a:off x="5048250" y="324359587"/>
              <a:ext cx="53591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1−09 3/4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219075</xdr:colOff>
      <xdr:row>146</xdr:row>
      <xdr:rowOff>1357312</xdr:rowOff>
    </xdr:from>
    <xdr:ext cx="344261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83" name="TextBox 682"/>
            <xdr:cNvSpPr txBox="1"/>
          </xdr:nvSpPr>
          <xdr:spPr>
            <a:xfrm>
              <a:off x="5943600" y="324740587"/>
              <a:ext cx="344261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4727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48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83" name="TextBox 682"/>
            <xdr:cNvSpPr txBox="1"/>
          </xdr:nvSpPr>
          <xdr:spPr>
            <a:xfrm>
              <a:off x="5943600" y="324740587"/>
              <a:ext cx="344261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4727/48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190500</xdr:colOff>
      <xdr:row>147</xdr:row>
      <xdr:rowOff>157162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84" name="TextBox 683"/>
            <xdr:cNvSpPr txBox="1"/>
          </xdr:nvSpPr>
          <xdr:spPr>
            <a:xfrm>
              <a:off x="838200" y="3281124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159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84" name="TextBox 683"/>
            <xdr:cNvSpPr txBox="1"/>
          </xdr:nvSpPr>
          <xdr:spPr>
            <a:xfrm>
              <a:off x="838200" y="3281124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𝐵)/159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219075</xdr:colOff>
      <xdr:row>147</xdr:row>
      <xdr:rowOff>1357312</xdr:rowOff>
    </xdr:from>
    <xdr:ext cx="344261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85" name="TextBox 684"/>
            <xdr:cNvSpPr txBox="1"/>
          </xdr:nvSpPr>
          <xdr:spPr>
            <a:xfrm>
              <a:off x="5943600" y="327026587"/>
              <a:ext cx="344261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4727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48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85" name="TextBox 684"/>
            <xdr:cNvSpPr txBox="1"/>
          </xdr:nvSpPr>
          <xdr:spPr>
            <a:xfrm>
              <a:off x="5943600" y="327026587"/>
              <a:ext cx="344261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4727/48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205772</xdr:colOff>
      <xdr:row>148</xdr:row>
      <xdr:rowOff>231140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86" name="TextBox 685"/>
            <xdr:cNvSpPr txBox="1"/>
          </xdr:nvSpPr>
          <xdr:spPr>
            <a:xfrm>
              <a:off x="853472" y="330472415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160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86" name="TextBox 685"/>
            <xdr:cNvSpPr txBox="1"/>
          </xdr:nvSpPr>
          <xdr:spPr>
            <a:xfrm>
              <a:off x="853472" y="330472415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𝐵)/160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209550</xdr:colOff>
      <xdr:row>149</xdr:row>
      <xdr:rowOff>214312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87" name="TextBox 686"/>
            <xdr:cNvSpPr txBox="1"/>
          </xdr:nvSpPr>
          <xdr:spPr>
            <a:xfrm>
              <a:off x="857250" y="3327415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161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87" name="TextBox 686"/>
            <xdr:cNvSpPr txBox="1"/>
          </xdr:nvSpPr>
          <xdr:spPr>
            <a:xfrm>
              <a:off x="857250" y="3327415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𝐵)/161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3</xdr:col>
      <xdr:colOff>200025</xdr:colOff>
      <xdr:row>149</xdr:row>
      <xdr:rowOff>757237</xdr:rowOff>
    </xdr:from>
    <xdr:ext cx="289695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88" name="TextBox 687"/>
            <xdr:cNvSpPr txBox="1"/>
          </xdr:nvSpPr>
          <xdr:spPr>
            <a:xfrm>
              <a:off x="3514725" y="333284512"/>
              <a:ext cx="289695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13</m:t>
                    </m:r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88" name="TextBox 687"/>
            <xdr:cNvSpPr txBox="1"/>
          </xdr:nvSpPr>
          <xdr:spPr>
            <a:xfrm>
              <a:off x="3514725" y="333284512"/>
              <a:ext cx="289695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13 1/2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205772</xdr:colOff>
      <xdr:row>149</xdr:row>
      <xdr:rowOff>231140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90" name="TextBox 689"/>
            <xdr:cNvSpPr txBox="1"/>
          </xdr:nvSpPr>
          <xdr:spPr>
            <a:xfrm>
              <a:off x="853472" y="330472415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160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90" name="TextBox 689"/>
            <xdr:cNvSpPr txBox="1"/>
          </xdr:nvSpPr>
          <xdr:spPr>
            <a:xfrm>
              <a:off x="853472" y="330472415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𝐵)/160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152400</xdr:colOff>
      <xdr:row>150</xdr:row>
      <xdr:rowOff>328612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91" name="TextBox 690"/>
            <xdr:cNvSpPr txBox="1"/>
          </xdr:nvSpPr>
          <xdr:spPr>
            <a:xfrm>
              <a:off x="800100" y="3351418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162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91" name="TextBox 690"/>
            <xdr:cNvSpPr txBox="1"/>
          </xdr:nvSpPr>
          <xdr:spPr>
            <a:xfrm>
              <a:off x="800100" y="3351418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𝐵)/162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180975</xdr:colOff>
      <xdr:row>150</xdr:row>
      <xdr:rowOff>795337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92" name="TextBox 691"/>
            <xdr:cNvSpPr txBox="1"/>
          </xdr:nvSpPr>
          <xdr:spPr>
            <a:xfrm>
              <a:off x="5905500" y="3356086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147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92" name="TextBox 691"/>
            <xdr:cNvSpPr txBox="1"/>
          </xdr:nvSpPr>
          <xdr:spPr>
            <a:xfrm>
              <a:off x="5905500" y="3356086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𝐵)/147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219075</xdr:colOff>
      <xdr:row>150</xdr:row>
      <xdr:rowOff>1747837</xdr:rowOff>
    </xdr:from>
    <xdr:ext cx="65" cy="172227"/>
    <xdr:sp macro="" textlink="">
      <xdr:nvSpPr>
        <xdr:cNvPr id="693" name="TextBox 692"/>
        <xdr:cNvSpPr txBox="1"/>
      </xdr:nvSpPr>
      <xdr:spPr>
        <a:xfrm>
          <a:off x="5943600" y="336561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209550</xdr:colOff>
      <xdr:row>151</xdr:row>
      <xdr:rowOff>300037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94" name="TextBox 693"/>
            <xdr:cNvSpPr txBox="1"/>
          </xdr:nvSpPr>
          <xdr:spPr>
            <a:xfrm>
              <a:off x="857250" y="3373993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160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94" name="TextBox 693"/>
            <xdr:cNvSpPr txBox="1"/>
          </xdr:nvSpPr>
          <xdr:spPr>
            <a:xfrm>
              <a:off x="857250" y="3373993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𝐵)/160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8</xdr:col>
      <xdr:colOff>104775</xdr:colOff>
      <xdr:row>151</xdr:row>
      <xdr:rowOff>871537</xdr:rowOff>
    </xdr:from>
    <xdr:ext cx="353238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95" name="TextBox 694"/>
            <xdr:cNvSpPr txBox="1"/>
          </xdr:nvSpPr>
          <xdr:spPr>
            <a:xfrm>
              <a:off x="7458075" y="337970812"/>
              <a:ext cx="353238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162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95" name="TextBox 694"/>
            <xdr:cNvSpPr txBox="1"/>
          </xdr:nvSpPr>
          <xdr:spPr>
            <a:xfrm>
              <a:off x="7458075" y="337970812"/>
              <a:ext cx="353238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𝐴)/162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142875</xdr:colOff>
      <xdr:row>152</xdr:row>
      <xdr:rowOff>395287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96" name="TextBox 695"/>
            <xdr:cNvSpPr txBox="1"/>
          </xdr:nvSpPr>
          <xdr:spPr>
            <a:xfrm>
              <a:off x="790575" y="3397805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163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96" name="TextBox 695"/>
            <xdr:cNvSpPr txBox="1"/>
          </xdr:nvSpPr>
          <xdr:spPr>
            <a:xfrm>
              <a:off x="790575" y="3397805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𝐵)/163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180975</xdr:colOff>
      <xdr:row>152</xdr:row>
      <xdr:rowOff>795337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97" name="TextBox 696"/>
            <xdr:cNvSpPr txBox="1"/>
          </xdr:nvSpPr>
          <xdr:spPr>
            <a:xfrm>
              <a:off x="5905500" y="3356086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162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97" name="TextBox 696"/>
            <xdr:cNvSpPr txBox="1"/>
          </xdr:nvSpPr>
          <xdr:spPr>
            <a:xfrm>
              <a:off x="5905500" y="3356086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𝐵)/162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219075</xdr:colOff>
      <xdr:row>152</xdr:row>
      <xdr:rowOff>1747837</xdr:rowOff>
    </xdr:from>
    <xdr:ext cx="65" cy="172227"/>
    <xdr:sp macro="" textlink="">
      <xdr:nvSpPr>
        <xdr:cNvPr id="698" name="TextBox 697"/>
        <xdr:cNvSpPr txBox="1"/>
      </xdr:nvSpPr>
      <xdr:spPr>
        <a:xfrm>
          <a:off x="5943600" y="336561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219075</xdr:colOff>
      <xdr:row>153</xdr:row>
      <xdr:rowOff>223837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99" name="TextBox 698"/>
            <xdr:cNvSpPr txBox="1"/>
          </xdr:nvSpPr>
          <xdr:spPr>
            <a:xfrm>
              <a:off x="866775" y="3418951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164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99" name="TextBox 698"/>
            <xdr:cNvSpPr txBox="1"/>
          </xdr:nvSpPr>
          <xdr:spPr>
            <a:xfrm>
              <a:off x="866775" y="3418951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𝐵)/164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180975</xdr:colOff>
      <xdr:row>153</xdr:row>
      <xdr:rowOff>890587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00" name="TextBox 699"/>
            <xdr:cNvSpPr txBox="1"/>
          </xdr:nvSpPr>
          <xdr:spPr>
            <a:xfrm>
              <a:off x="5905500" y="3425618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131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00" name="TextBox 699"/>
            <xdr:cNvSpPr txBox="1"/>
          </xdr:nvSpPr>
          <xdr:spPr>
            <a:xfrm>
              <a:off x="5905500" y="3425618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𝐵)/131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276225</xdr:colOff>
      <xdr:row>154</xdr:row>
      <xdr:rowOff>252412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01" name="TextBox 700"/>
            <xdr:cNvSpPr txBox="1"/>
          </xdr:nvSpPr>
          <xdr:spPr>
            <a:xfrm>
              <a:off x="923925" y="3442096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165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01" name="TextBox 700"/>
            <xdr:cNvSpPr txBox="1"/>
          </xdr:nvSpPr>
          <xdr:spPr>
            <a:xfrm>
              <a:off x="923925" y="3442096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𝐵)/165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257175</xdr:colOff>
      <xdr:row>155</xdr:row>
      <xdr:rowOff>176212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02" name="TextBox 701"/>
            <xdr:cNvSpPr txBox="1"/>
          </xdr:nvSpPr>
          <xdr:spPr>
            <a:xfrm>
              <a:off x="904875" y="3464194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166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02" name="TextBox 701"/>
            <xdr:cNvSpPr txBox="1"/>
          </xdr:nvSpPr>
          <xdr:spPr>
            <a:xfrm>
              <a:off x="904875" y="3464194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𝐵)/166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123825</xdr:colOff>
      <xdr:row>155</xdr:row>
      <xdr:rowOff>919162</xdr:rowOff>
    </xdr:from>
    <xdr:ext cx="535916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03" name="TextBox 702"/>
            <xdr:cNvSpPr txBox="1"/>
          </xdr:nvSpPr>
          <xdr:spPr>
            <a:xfrm>
              <a:off x="5114925" y="347162437"/>
              <a:ext cx="53591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3−20</m:t>
                    </m:r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03" name="TextBox 702"/>
            <xdr:cNvSpPr txBox="1"/>
          </xdr:nvSpPr>
          <xdr:spPr>
            <a:xfrm>
              <a:off x="5114925" y="347162437"/>
              <a:ext cx="53591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3−20 1/2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209550</xdr:colOff>
      <xdr:row>155</xdr:row>
      <xdr:rowOff>862012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04" name="TextBox 703"/>
            <xdr:cNvSpPr txBox="1"/>
          </xdr:nvSpPr>
          <xdr:spPr>
            <a:xfrm>
              <a:off x="5934075" y="3471052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128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04" name="TextBox 703"/>
            <xdr:cNvSpPr txBox="1"/>
          </xdr:nvSpPr>
          <xdr:spPr>
            <a:xfrm>
              <a:off x="5934075" y="3471052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𝐵)/128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266700</xdr:colOff>
      <xdr:row>155</xdr:row>
      <xdr:rowOff>1319212</xdr:rowOff>
    </xdr:from>
    <xdr:ext cx="266163" cy="32034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05" name="TextBox 704"/>
            <xdr:cNvSpPr txBox="1"/>
          </xdr:nvSpPr>
          <xdr:spPr>
            <a:xfrm>
              <a:off x="9963150" y="347562487"/>
              <a:ext cx="266163" cy="3203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265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05" name="TextBox 704"/>
            <xdr:cNvSpPr txBox="1"/>
          </xdr:nvSpPr>
          <xdr:spPr>
            <a:xfrm>
              <a:off x="9963150" y="347562487"/>
              <a:ext cx="266163" cy="3203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265/12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228600</xdr:colOff>
      <xdr:row>156</xdr:row>
      <xdr:rowOff>280987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06" name="TextBox 705"/>
            <xdr:cNvSpPr txBox="1"/>
          </xdr:nvSpPr>
          <xdr:spPr>
            <a:xfrm>
              <a:off x="876300" y="3488102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167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06" name="TextBox 705"/>
            <xdr:cNvSpPr txBox="1"/>
          </xdr:nvSpPr>
          <xdr:spPr>
            <a:xfrm>
              <a:off x="876300" y="3488102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𝐵)/167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3</xdr:col>
      <xdr:colOff>76200</xdr:colOff>
      <xdr:row>156</xdr:row>
      <xdr:rowOff>633412</xdr:rowOff>
    </xdr:from>
    <xdr:ext cx="457818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07" name="TextBox 706"/>
            <xdr:cNvSpPr txBox="1"/>
          </xdr:nvSpPr>
          <xdr:spPr>
            <a:xfrm>
              <a:off x="3390900" y="349162687"/>
              <a:ext cx="457818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0−6</m:t>
                    </m:r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07" name="TextBox 706"/>
            <xdr:cNvSpPr txBox="1"/>
          </xdr:nvSpPr>
          <xdr:spPr>
            <a:xfrm>
              <a:off x="3390900" y="349162687"/>
              <a:ext cx="457818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0−6 1/4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238125</xdr:colOff>
      <xdr:row>156</xdr:row>
      <xdr:rowOff>633412</xdr:rowOff>
    </xdr:from>
    <xdr:ext cx="266163" cy="32034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08" name="TextBox 707"/>
            <xdr:cNvSpPr txBox="1"/>
          </xdr:nvSpPr>
          <xdr:spPr>
            <a:xfrm>
              <a:off x="4295775" y="349162687"/>
              <a:ext cx="266163" cy="3203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265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08" name="TextBox 707"/>
            <xdr:cNvSpPr txBox="1"/>
          </xdr:nvSpPr>
          <xdr:spPr>
            <a:xfrm>
              <a:off x="4295775" y="349162687"/>
              <a:ext cx="266163" cy="3203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265/2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114300</xdr:colOff>
      <xdr:row>156</xdr:row>
      <xdr:rowOff>671512</xdr:rowOff>
    </xdr:from>
    <xdr:ext cx="457818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09" name="TextBox 708"/>
            <xdr:cNvSpPr txBox="1"/>
          </xdr:nvSpPr>
          <xdr:spPr>
            <a:xfrm>
              <a:off x="5105400" y="349200787"/>
              <a:ext cx="457818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0−5</m:t>
                    </m:r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09" name="TextBox 708"/>
            <xdr:cNvSpPr txBox="1"/>
          </xdr:nvSpPr>
          <xdr:spPr>
            <a:xfrm>
              <a:off x="5105400" y="349200787"/>
              <a:ext cx="457818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0−5 1/4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180975</xdr:colOff>
      <xdr:row>156</xdr:row>
      <xdr:rowOff>766762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10" name="TextBox 709"/>
            <xdr:cNvSpPr txBox="1"/>
          </xdr:nvSpPr>
          <xdr:spPr>
            <a:xfrm>
              <a:off x="5905500" y="3492960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128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10" name="TextBox 709"/>
            <xdr:cNvSpPr txBox="1"/>
          </xdr:nvSpPr>
          <xdr:spPr>
            <a:xfrm>
              <a:off x="5905500" y="3492960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𝐵)/128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238125</xdr:colOff>
      <xdr:row>156</xdr:row>
      <xdr:rowOff>633412</xdr:rowOff>
    </xdr:from>
    <xdr:ext cx="266163" cy="32034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12" name="TextBox 711"/>
            <xdr:cNvSpPr txBox="1"/>
          </xdr:nvSpPr>
          <xdr:spPr>
            <a:xfrm>
              <a:off x="4295775" y="349162687"/>
              <a:ext cx="266163" cy="3203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265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12" name="TextBox 711"/>
            <xdr:cNvSpPr txBox="1"/>
          </xdr:nvSpPr>
          <xdr:spPr>
            <a:xfrm>
              <a:off x="4295775" y="349162687"/>
              <a:ext cx="266163" cy="3203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265/2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190500</xdr:colOff>
      <xdr:row>157</xdr:row>
      <xdr:rowOff>290512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13" name="TextBox 712"/>
            <xdr:cNvSpPr txBox="1"/>
          </xdr:nvSpPr>
          <xdr:spPr>
            <a:xfrm>
              <a:off x="838200" y="3511057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168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13" name="TextBox 712"/>
            <xdr:cNvSpPr txBox="1"/>
          </xdr:nvSpPr>
          <xdr:spPr>
            <a:xfrm>
              <a:off x="838200" y="3511057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𝐵)/168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152400</xdr:colOff>
      <xdr:row>157</xdr:row>
      <xdr:rowOff>795337</xdr:rowOff>
    </xdr:from>
    <xdr:ext cx="384016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14" name="TextBox 713"/>
            <xdr:cNvSpPr txBox="1"/>
          </xdr:nvSpPr>
          <xdr:spPr>
            <a:xfrm>
              <a:off x="4210050" y="351610612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274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14" name="TextBox 713"/>
            <xdr:cNvSpPr txBox="1"/>
          </xdr:nvSpPr>
          <xdr:spPr>
            <a:xfrm>
              <a:off x="4210050" y="351610612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274/(1 𝑡𝑜 3)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209550</xdr:colOff>
      <xdr:row>157</xdr:row>
      <xdr:rowOff>862012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15" name="TextBox 714"/>
            <xdr:cNvSpPr txBox="1"/>
          </xdr:nvSpPr>
          <xdr:spPr>
            <a:xfrm>
              <a:off x="5934075" y="3471052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152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15" name="TextBox 714"/>
            <xdr:cNvSpPr txBox="1"/>
          </xdr:nvSpPr>
          <xdr:spPr>
            <a:xfrm>
              <a:off x="5934075" y="3471052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𝐵)/152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152400</xdr:colOff>
      <xdr:row>157</xdr:row>
      <xdr:rowOff>795337</xdr:rowOff>
    </xdr:from>
    <xdr:ext cx="384016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16" name="TextBox 715"/>
            <xdr:cNvSpPr txBox="1"/>
          </xdr:nvSpPr>
          <xdr:spPr>
            <a:xfrm>
              <a:off x="4210050" y="351610612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274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16" name="TextBox 715"/>
            <xdr:cNvSpPr txBox="1"/>
          </xdr:nvSpPr>
          <xdr:spPr>
            <a:xfrm>
              <a:off x="4210050" y="351610612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274/(1 𝑡𝑜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171450</xdr:colOff>
      <xdr:row>158</xdr:row>
      <xdr:rowOff>185737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17" name="TextBox 716"/>
            <xdr:cNvSpPr txBox="1"/>
          </xdr:nvSpPr>
          <xdr:spPr>
            <a:xfrm>
              <a:off x="819150" y="3532870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169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17" name="TextBox 716"/>
            <xdr:cNvSpPr txBox="1"/>
          </xdr:nvSpPr>
          <xdr:spPr>
            <a:xfrm>
              <a:off x="819150" y="3532870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𝐵)/169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161925</xdr:colOff>
      <xdr:row>158</xdr:row>
      <xdr:rowOff>433387</xdr:rowOff>
    </xdr:from>
    <xdr:ext cx="569323" cy="63523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18" name="TextBox 717"/>
            <xdr:cNvSpPr txBox="1"/>
          </xdr:nvSpPr>
          <xdr:spPr>
            <a:xfrm>
              <a:off x="4219575" y="353534662"/>
              <a:ext cx="569323" cy="6352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246</m:t>
                        </m:r>
                      </m:num>
                      <m:den>
                        <m:eqArr>
                          <m:eqArr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5.6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𝐴𝑁𝐷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𝑂𝑇𝐻𝐸𝑅𝑆</m:t>
                            </m:r>
                          </m:e>
                        </m:eqAr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18" name="TextBox 717"/>
            <xdr:cNvSpPr txBox="1"/>
          </xdr:nvSpPr>
          <xdr:spPr>
            <a:xfrm>
              <a:off x="4219575" y="353534662"/>
              <a:ext cx="569323" cy="6352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246/█(5.6@𝐴𝑁𝐷@𝑂𝑇𝐻𝐸𝑅𝑆)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238125</xdr:colOff>
      <xdr:row>158</xdr:row>
      <xdr:rowOff>842962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19" name="TextBox 718"/>
            <xdr:cNvSpPr txBox="1"/>
          </xdr:nvSpPr>
          <xdr:spPr>
            <a:xfrm>
              <a:off x="5962650" y="3539442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134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19" name="TextBox 718"/>
            <xdr:cNvSpPr txBox="1"/>
          </xdr:nvSpPr>
          <xdr:spPr>
            <a:xfrm>
              <a:off x="5962650" y="3539442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𝐵)/134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257175</xdr:colOff>
      <xdr:row>159</xdr:row>
      <xdr:rowOff>223837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20" name="TextBox 719"/>
            <xdr:cNvSpPr txBox="1"/>
          </xdr:nvSpPr>
          <xdr:spPr>
            <a:xfrm>
              <a:off x="904875" y="3556111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170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20" name="TextBox 719"/>
            <xdr:cNvSpPr txBox="1"/>
          </xdr:nvSpPr>
          <xdr:spPr>
            <a:xfrm>
              <a:off x="904875" y="3556111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𝐵)/170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247650</xdr:colOff>
      <xdr:row>159</xdr:row>
      <xdr:rowOff>528637</xdr:rowOff>
    </xdr:from>
    <xdr:ext cx="455317" cy="63177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21" name="TextBox 720"/>
            <xdr:cNvSpPr txBox="1"/>
          </xdr:nvSpPr>
          <xdr:spPr>
            <a:xfrm>
              <a:off x="4305300" y="355915912"/>
              <a:ext cx="455317" cy="6317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239</m:t>
                        </m:r>
                      </m:num>
                      <m:den>
                        <m:eqArr>
                          <m:eqArr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𝐵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𝑎𝑛𝑑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𝑜𝑡h𝑒𝑟𝑆</m:t>
                            </m:r>
                          </m:e>
                        </m:eqAr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21" name="TextBox 720"/>
            <xdr:cNvSpPr txBox="1"/>
          </xdr:nvSpPr>
          <xdr:spPr>
            <a:xfrm>
              <a:off x="4305300" y="355915912"/>
              <a:ext cx="455317" cy="6317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239/█(𝐴 𝐵 @𝑎𝑛𝑑@𝑜𝑡ℎ𝑒𝑟𝑆)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238125</xdr:colOff>
      <xdr:row>159</xdr:row>
      <xdr:rowOff>842962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22" name="TextBox 721"/>
            <xdr:cNvSpPr txBox="1"/>
          </xdr:nvSpPr>
          <xdr:spPr>
            <a:xfrm>
              <a:off x="5962650" y="3539442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136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22" name="TextBox 721"/>
            <xdr:cNvSpPr txBox="1"/>
          </xdr:nvSpPr>
          <xdr:spPr>
            <a:xfrm>
              <a:off x="5962650" y="3539442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𝐵)/136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247650</xdr:colOff>
      <xdr:row>159</xdr:row>
      <xdr:rowOff>528637</xdr:rowOff>
    </xdr:from>
    <xdr:ext cx="271356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23" name="TextBox 722"/>
            <xdr:cNvSpPr txBox="1"/>
          </xdr:nvSpPr>
          <xdr:spPr>
            <a:xfrm>
              <a:off x="9944100" y="355915912"/>
              <a:ext cx="27135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239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23" name="TextBox 722"/>
            <xdr:cNvSpPr txBox="1"/>
          </xdr:nvSpPr>
          <xdr:spPr>
            <a:xfrm>
              <a:off x="9944100" y="355915912"/>
              <a:ext cx="27135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239/(𝐴.𝐵)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200025</xdr:colOff>
      <xdr:row>160</xdr:row>
      <xdr:rowOff>338137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24" name="TextBox 723"/>
            <xdr:cNvSpPr txBox="1"/>
          </xdr:nvSpPr>
          <xdr:spPr>
            <a:xfrm>
              <a:off x="847725" y="3580114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171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24" name="TextBox 723"/>
            <xdr:cNvSpPr txBox="1"/>
          </xdr:nvSpPr>
          <xdr:spPr>
            <a:xfrm>
              <a:off x="847725" y="3580114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𝐵)/171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238125</xdr:colOff>
      <xdr:row>160</xdr:row>
      <xdr:rowOff>881062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25" name="TextBox 724"/>
            <xdr:cNvSpPr txBox="1"/>
          </xdr:nvSpPr>
          <xdr:spPr>
            <a:xfrm>
              <a:off x="5962650" y="3585543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84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25" name="TextBox 724"/>
            <xdr:cNvSpPr txBox="1"/>
          </xdr:nvSpPr>
          <xdr:spPr>
            <a:xfrm>
              <a:off x="5962650" y="3585543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𝐵)/84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238125</xdr:colOff>
      <xdr:row>161</xdr:row>
      <xdr:rowOff>623887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26" name="TextBox 725"/>
            <xdr:cNvSpPr txBox="1"/>
          </xdr:nvSpPr>
          <xdr:spPr>
            <a:xfrm>
              <a:off x="885825" y="3605831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172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26" name="TextBox 725"/>
            <xdr:cNvSpPr txBox="1"/>
          </xdr:nvSpPr>
          <xdr:spPr>
            <a:xfrm>
              <a:off x="885825" y="3605831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𝐵)/172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200025</xdr:colOff>
      <xdr:row>161</xdr:row>
      <xdr:rowOff>976312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27" name="TextBox 726"/>
            <xdr:cNvSpPr txBox="1"/>
          </xdr:nvSpPr>
          <xdr:spPr>
            <a:xfrm>
              <a:off x="5924550" y="3609355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164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27" name="TextBox 726"/>
            <xdr:cNvSpPr txBox="1"/>
          </xdr:nvSpPr>
          <xdr:spPr>
            <a:xfrm>
              <a:off x="5924550" y="3609355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𝐵)/164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276225</xdr:colOff>
      <xdr:row>162</xdr:row>
      <xdr:rowOff>242887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28" name="TextBox 727"/>
            <xdr:cNvSpPr txBox="1"/>
          </xdr:nvSpPr>
          <xdr:spPr>
            <a:xfrm>
              <a:off x="923925" y="3624881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173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28" name="TextBox 727"/>
            <xdr:cNvSpPr txBox="1"/>
          </xdr:nvSpPr>
          <xdr:spPr>
            <a:xfrm>
              <a:off x="923925" y="3624881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𝐵)/173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209550</xdr:colOff>
      <xdr:row>162</xdr:row>
      <xdr:rowOff>938212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29" name="TextBox 728"/>
            <xdr:cNvSpPr txBox="1"/>
          </xdr:nvSpPr>
          <xdr:spPr>
            <a:xfrm>
              <a:off x="5934075" y="3631834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132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29" name="TextBox 728"/>
            <xdr:cNvSpPr txBox="1"/>
          </xdr:nvSpPr>
          <xdr:spPr>
            <a:xfrm>
              <a:off x="5934075" y="3631834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𝐵)/132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219075</xdr:colOff>
      <xdr:row>163</xdr:row>
      <xdr:rowOff>328612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30" name="TextBox 729"/>
            <xdr:cNvSpPr txBox="1"/>
          </xdr:nvSpPr>
          <xdr:spPr>
            <a:xfrm>
              <a:off x="866775" y="3648598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174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30" name="TextBox 729"/>
            <xdr:cNvSpPr txBox="1"/>
          </xdr:nvSpPr>
          <xdr:spPr>
            <a:xfrm>
              <a:off x="866775" y="3648598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𝐵)/174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266700</xdr:colOff>
      <xdr:row>163</xdr:row>
      <xdr:rowOff>1509712</xdr:rowOff>
    </xdr:from>
    <xdr:ext cx="415050" cy="32149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31" name="TextBox 730"/>
            <xdr:cNvSpPr txBox="1"/>
          </xdr:nvSpPr>
          <xdr:spPr>
            <a:xfrm>
              <a:off x="4324350" y="366040987"/>
              <a:ext cx="415050" cy="321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145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7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31" name="TextBox 730"/>
            <xdr:cNvSpPr txBox="1"/>
          </xdr:nvSpPr>
          <xdr:spPr>
            <a:xfrm>
              <a:off x="4324350" y="366040987"/>
              <a:ext cx="415050" cy="321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145/( 1 𝑡𝑜 7)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257175</xdr:colOff>
      <xdr:row>164</xdr:row>
      <xdr:rowOff>252412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32" name="TextBox 731"/>
            <xdr:cNvSpPr txBox="1"/>
          </xdr:nvSpPr>
          <xdr:spPr>
            <a:xfrm>
              <a:off x="904875" y="3670696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175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32" name="TextBox 731"/>
            <xdr:cNvSpPr txBox="1"/>
          </xdr:nvSpPr>
          <xdr:spPr>
            <a:xfrm>
              <a:off x="904875" y="3670696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𝐵)/175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228600</xdr:colOff>
      <xdr:row>165</xdr:row>
      <xdr:rowOff>242887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33" name="TextBox 732"/>
            <xdr:cNvSpPr txBox="1"/>
          </xdr:nvSpPr>
          <xdr:spPr>
            <a:xfrm>
              <a:off x="876300" y="3693461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176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33" name="TextBox 732"/>
            <xdr:cNvSpPr txBox="1"/>
          </xdr:nvSpPr>
          <xdr:spPr>
            <a:xfrm>
              <a:off x="876300" y="3693461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𝐵)/176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209550</xdr:colOff>
      <xdr:row>165</xdr:row>
      <xdr:rowOff>1319212</xdr:rowOff>
    </xdr:from>
    <xdr:ext cx="455317" cy="63177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34" name="TextBox 733"/>
            <xdr:cNvSpPr txBox="1"/>
          </xdr:nvSpPr>
          <xdr:spPr>
            <a:xfrm>
              <a:off x="4267200" y="370422487"/>
              <a:ext cx="455317" cy="6317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98</m:t>
                        </m:r>
                      </m:num>
                      <m:den>
                        <m:eqArr>
                          <m:eqArr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,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𝐵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𝑎𝑛𝑑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𝑜𝑡h𝑒𝑟𝑆</m:t>
                            </m:r>
                          </m:e>
                        </m:eqAr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34" name="TextBox 733"/>
            <xdr:cNvSpPr txBox="1"/>
          </xdr:nvSpPr>
          <xdr:spPr>
            <a:xfrm>
              <a:off x="4267200" y="370422487"/>
              <a:ext cx="455317" cy="6317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98/█(𝐴,𝐵@𝑎𝑛𝑑@𝑜𝑡ℎ𝑒𝑟𝑆)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133350</xdr:colOff>
      <xdr:row>165</xdr:row>
      <xdr:rowOff>1081087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35" name="TextBox 734"/>
            <xdr:cNvSpPr txBox="1"/>
          </xdr:nvSpPr>
          <xdr:spPr>
            <a:xfrm>
              <a:off x="5857875" y="3701843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119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35" name="TextBox 734"/>
            <xdr:cNvSpPr txBox="1"/>
          </xdr:nvSpPr>
          <xdr:spPr>
            <a:xfrm>
              <a:off x="5857875" y="3701843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𝐵)/119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228600</xdr:colOff>
      <xdr:row>166</xdr:row>
      <xdr:rowOff>242887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39" name="TextBox 738"/>
            <xdr:cNvSpPr txBox="1"/>
          </xdr:nvSpPr>
          <xdr:spPr>
            <a:xfrm>
              <a:off x="876300" y="3693461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177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39" name="TextBox 738"/>
            <xdr:cNvSpPr txBox="1"/>
          </xdr:nvSpPr>
          <xdr:spPr>
            <a:xfrm>
              <a:off x="876300" y="3693461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𝐵)/177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209550</xdr:colOff>
      <xdr:row>166</xdr:row>
      <xdr:rowOff>1319212</xdr:rowOff>
    </xdr:from>
    <xdr:ext cx="455316" cy="6463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40" name="TextBox 739"/>
            <xdr:cNvSpPr txBox="1"/>
          </xdr:nvSpPr>
          <xdr:spPr>
            <a:xfrm>
              <a:off x="4267200" y="372708487"/>
              <a:ext cx="455316" cy="6463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89</m:t>
                        </m:r>
                      </m:num>
                      <m:den>
                        <m:eqArr>
                          <m:eqArr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,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𝐵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𝑎𝑛𝑑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𝑜𝑡h𝑒𝑟𝑆</m:t>
                            </m:r>
                          </m:e>
                        </m:eqAr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40" name="TextBox 739"/>
            <xdr:cNvSpPr txBox="1"/>
          </xdr:nvSpPr>
          <xdr:spPr>
            <a:xfrm>
              <a:off x="4267200" y="372708487"/>
              <a:ext cx="455316" cy="6463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89/█(𝐴,𝐵@𝑎𝑛𝑑@𝑜𝑡ℎ𝑒𝑟𝑆)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133350</xdr:colOff>
      <xdr:row>166</xdr:row>
      <xdr:rowOff>1081087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41" name="TextBox 740"/>
            <xdr:cNvSpPr txBox="1"/>
          </xdr:nvSpPr>
          <xdr:spPr>
            <a:xfrm>
              <a:off x="5857875" y="3701843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176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41" name="TextBox 740"/>
            <xdr:cNvSpPr txBox="1"/>
          </xdr:nvSpPr>
          <xdr:spPr>
            <a:xfrm>
              <a:off x="5857875" y="3701843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𝐵)/176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152400</xdr:colOff>
      <xdr:row>167</xdr:row>
      <xdr:rowOff>338137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42" name="TextBox 741"/>
            <xdr:cNvSpPr txBox="1"/>
          </xdr:nvSpPr>
          <xdr:spPr>
            <a:xfrm>
              <a:off x="800100" y="3740134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178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42" name="TextBox 741"/>
            <xdr:cNvSpPr txBox="1"/>
          </xdr:nvSpPr>
          <xdr:spPr>
            <a:xfrm>
              <a:off x="800100" y="3740134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𝐵)/178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171450</xdr:colOff>
      <xdr:row>167</xdr:row>
      <xdr:rowOff>804862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43" name="TextBox 742"/>
            <xdr:cNvSpPr txBox="1"/>
          </xdr:nvSpPr>
          <xdr:spPr>
            <a:xfrm>
              <a:off x="5895975" y="3744801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119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43" name="TextBox 742"/>
            <xdr:cNvSpPr txBox="1"/>
          </xdr:nvSpPr>
          <xdr:spPr>
            <a:xfrm>
              <a:off x="5895975" y="3744801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𝐵)/119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180975</xdr:colOff>
      <xdr:row>168</xdr:row>
      <xdr:rowOff>471487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44" name="TextBox 743"/>
            <xdr:cNvSpPr txBox="1"/>
          </xdr:nvSpPr>
          <xdr:spPr>
            <a:xfrm>
              <a:off x="828675" y="3764327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179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44" name="TextBox 743"/>
            <xdr:cNvSpPr txBox="1"/>
          </xdr:nvSpPr>
          <xdr:spPr>
            <a:xfrm>
              <a:off x="828675" y="3764327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𝐵)/179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180975</xdr:colOff>
      <xdr:row>169</xdr:row>
      <xdr:rowOff>280987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45" name="TextBox 744"/>
            <xdr:cNvSpPr txBox="1"/>
          </xdr:nvSpPr>
          <xdr:spPr>
            <a:xfrm>
              <a:off x="828675" y="3785282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180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45" name="TextBox 744"/>
            <xdr:cNvSpPr txBox="1"/>
          </xdr:nvSpPr>
          <xdr:spPr>
            <a:xfrm>
              <a:off x="828675" y="3785282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𝐵)/180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219075</xdr:colOff>
      <xdr:row>170</xdr:row>
      <xdr:rowOff>376237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46" name="TextBox 745"/>
            <xdr:cNvSpPr txBox="1"/>
          </xdr:nvSpPr>
          <xdr:spPr>
            <a:xfrm>
              <a:off x="866775" y="3809095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181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46" name="TextBox 745"/>
            <xdr:cNvSpPr txBox="1"/>
          </xdr:nvSpPr>
          <xdr:spPr>
            <a:xfrm>
              <a:off x="866775" y="3809095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𝐵)/181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133350</xdr:colOff>
      <xdr:row>171</xdr:row>
      <xdr:rowOff>414337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47" name="TextBox 746"/>
            <xdr:cNvSpPr txBox="1"/>
          </xdr:nvSpPr>
          <xdr:spPr>
            <a:xfrm>
              <a:off x="781050" y="3832336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182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47" name="TextBox 746"/>
            <xdr:cNvSpPr txBox="1"/>
          </xdr:nvSpPr>
          <xdr:spPr>
            <a:xfrm>
              <a:off x="781050" y="3832336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𝐵)/182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219075</xdr:colOff>
      <xdr:row>171</xdr:row>
      <xdr:rowOff>661987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48" name="TextBox 747"/>
            <xdr:cNvSpPr txBox="1"/>
          </xdr:nvSpPr>
          <xdr:spPr>
            <a:xfrm>
              <a:off x="5943600" y="3834812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124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48" name="TextBox 747"/>
            <xdr:cNvSpPr txBox="1"/>
          </xdr:nvSpPr>
          <xdr:spPr>
            <a:xfrm>
              <a:off x="5943600" y="3834812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𝐵)/124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304800</xdr:colOff>
      <xdr:row>172</xdr:row>
      <xdr:rowOff>500062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49" name="TextBox 748"/>
            <xdr:cNvSpPr txBox="1"/>
          </xdr:nvSpPr>
          <xdr:spPr>
            <a:xfrm>
              <a:off x="952500" y="3856053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183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49" name="TextBox 748"/>
            <xdr:cNvSpPr txBox="1"/>
          </xdr:nvSpPr>
          <xdr:spPr>
            <a:xfrm>
              <a:off x="952500" y="3856053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𝐵)/183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133350</xdr:colOff>
      <xdr:row>172</xdr:row>
      <xdr:rowOff>738187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50" name="TextBox 749"/>
            <xdr:cNvSpPr txBox="1"/>
          </xdr:nvSpPr>
          <xdr:spPr>
            <a:xfrm>
              <a:off x="5857875" y="3858434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125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50" name="TextBox 749"/>
            <xdr:cNvSpPr txBox="1"/>
          </xdr:nvSpPr>
          <xdr:spPr>
            <a:xfrm>
              <a:off x="5857875" y="3858434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𝐵)/125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247650</xdr:colOff>
      <xdr:row>173</xdr:row>
      <xdr:rowOff>233362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51" name="TextBox 750"/>
            <xdr:cNvSpPr txBox="1"/>
          </xdr:nvSpPr>
          <xdr:spPr>
            <a:xfrm>
              <a:off x="895350" y="3876246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184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51" name="TextBox 750"/>
            <xdr:cNvSpPr txBox="1"/>
          </xdr:nvSpPr>
          <xdr:spPr>
            <a:xfrm>
              <a:off x="895350" y="3876246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𝐵)/184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190500</xdr:colOff>
      <xdr:row>173</xdr:row>
      <xdr:rowOff>852487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52" name="TextBox 751"/>
            <xdr:cNvSpPr txBox="1"/>
          </xdr:nvSpPr>
          <xdr:spPr>
            <a:xfrm>
              <a:off x="5915025" y="3882437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179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52" name="TextBox 751"/>
            <xdr:cNvSpPr txBox="1"/>
          </xdr:nvSpPr>
          <xdr:spPr>
            <a:xfrm>
              <a:off x="5915025" y="3882437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𝐵)/179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180975</xdr:colOff>
      <xdr:row>174</xdr:row>
      <xdr:rowOff>309562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53" name="TextBox 752"/>
            <xdr:cNvSpPr txBox="1"/>
          </xdr:nvSpPr>
          <xdr:spPr>
            <a:xfrm>
              <a:off x="828675" y="3899868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185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53" name="TextBox 752"/>
            <xdr:cNvSpPr txBox="1"/>
          </xdr:nvSpPr>
          <xdr:spPr>
            <a:xfrm>
              <a:off x="828675" y="3899868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𝐵)/185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123825</xdr:colOff>
      <xdr:row>174</xdr:row>
      <xdr:rowOff>738187</xdr:rowOff>
    </xdr:from>
    <xdr:ext cx="432939" cy="3181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54" name="TextBox 753"/>
            <xdr:cNvSpPr txBox="1"/>
          </xdr:nvSpPr>
          <xdr:spPr>
            <a:xfrm>
              <a:off x="4181475" y="390415462"/>
              <a:ext cx="432939" cy="318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267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𝑇𝑂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54" name="TextBox 753"/>
            <xdr:cNvSpPr txBox="1"/>
          </xdr:nvSpPr>
          <xdr:spPr>
            <a:xfrm>
              <a:off x="4181475" y="390415462"/>
              <a:ext cx="432939" cy="318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267/(1 𝑇𝑂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123825</xdr:colOff>
      <xdr:row>174</xdr:row>
      <xdr:rowOff>738187</xdr:rowOff>
    </xdr:from>
    <xdr:ext cx="432939" cy="3181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56" name="TextBox 755"/>
            <xdr:cNvSpPr txBox="1"/>
          </xdr:nvSpPr>
          <xdr:spPr>
            <a:xfrm>
              <a:off x="4181475" y="390415462"/>
              <a:ext cx="432939" cy="318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267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𝑇𝑂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56" name="TextBox 755"/>
            <xdr:cNvSpPr txBox="1"/>
          </xdr:nvSpPr>
          <xdr:spPr>
            <a:xfrm>
              <a:off x="4181475" y="390415462"/>
              <a:ext cx="432939" cy="318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267/(1 𝑇𝑂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209550</xdr:colOff>
      <xdr:row>175</xdr:row>
      <xdr:rowOff>252412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57" name="TextBox 756"/>
            <xdr:cNvSpPr txBox="1"/>
          </xdr:nvSpPr>
          <xdr:spPr>
            <a:xfrm>
              <a:off x="857250" y="3922156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186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57" name="TextBox 756"/>
            <xdr:cNvSpPr txBox="1"/>
          </xdr:nvSpPr>
          <xdr:spPr>
            <a:xfrm>
              <a:off x="857250" y="3922156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𝐵)/186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238125</xdr:colOff>
      <xdr:row>176</xdr:row>
      <xdr:rowOff>166687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58" name="TextBox 757"/>
            <xdr:cNvSpPr txBox="1"/>
          </xdr:nvSpPr>
          <xdr:spPr>
            <a:xfrm>
              <a:off x="885825" y="3944159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187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58" name="TextBox 757"/>
            <xdr:cNvSpPr txBox="1"/>
          </xdr:nvSpPr>
          <xdr:spPr>
            <a:xfrm>
              <a:off x="885825" y="3944159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𝐵)/187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320072</xdr:colOff>
      <xdr:row>176</xdr:row>
      <xdr:rowOff>1336040</xdr:rowOff>
    </xdr:from>
    <xdr:ext cx="266163" cy="32034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59" name="TextBox 758"/>
            <xdr:cNvSpPr txBox="1"/>
          </xdr:nvSpPr>
          <xdr:spPr>
            <a:xfrm>
              <a:off x="4377722" y="395585315"/>
              <a:ext cx="266163" cy="3203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265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1.2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59" name="TextBox 758"/>
            <xdr:cNvSpPr txBox="1"/>
          </xdr:nvSpPr>
          <xdr:spPr>
            <a:xfrm>
              <a:off x="4377722" y="395585315"/>
              <a:ext cx="266163" cy="3203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265/1.2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180975</xdr:colOff>
      <xdr:row>176</xdr:row>
      <xdr:rowOff>928687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60" name="TextBox 759"/>
            <xdr:cNvSpPr txBox="1"/>
          </xdr:nvSpPr>
          <xdr:spPr>
            <a:xfrm>
              <a:off x="5905500" y="3951779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128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60" name="TextBox 759"/>
            <xdr:cNvSpPr txBox="1"/>
          </xdr:nvSpPr>
          <xdr:spPr>
            <a:xfrm>
              <a:off x="5905500" y="3951779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𝐵)/128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320072</xdr:colOff>
      <xdr:row>176</xdr:row>
      <xdr:rowOff>1336040</xdr:rowOff>
    </xdr:from>
    <xdr:ext cx="266163" cy="32034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62" name="TextBox 761"/>
            <xdr:cNvSpPr txBox="1"/>
          </xdr:nvSpPr>
          <xdr:spPr>
            <a:xfrm>
              <a:off x="4377722" y="395585315"/>
              <a:ext cx="266163" cy="3203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265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1.2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62" name="TextBox 761"/>
            <xdr:cNvSpPr txBox="1"/>
          </xdr:nvSpPr>
          <xdr:spPr>
            <a:xfrm>
              <a:off x="4377722" y="395585315"/>
              <a:ext cx="266163" cy="3203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265/1.2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152400</xdr:colOff>
      <xdr:row>177</xdr:row>
      <xdr:rowOff>300037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63" name="TextBox 762"/>
            <xdr:cNvSpPr txBox="1"/>
          </xdr:nvSpPr>
          <xdr:spPr>
            <a:xfrm>
              <a:off x="800100" y="3968353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188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63" name="TextBox 762"/>
            <xdr:cNvSpPr txBox="1"/>
          </xdr:nvSpPr>
          <xdr:spPr>
            <a:xfrm>
              <a:off x="800100" y="39683531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𝐵)/188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142875</xdr:colOff>
      <xdr:row>177</xdr:row>
      <xdr:rowOff>700087</xdr:rowOff>
    </xdr:from>
    <xdr:ext cx="384016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64" name="TextBox 763"/>
            <xdr:cNvSpPr txBox="1"/>
          </xdr:nvSpPr>
          <xdr:spPr>
            <a:xfrm>
              <a:off x="4200525" y="397235362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248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64" name="TextBox 763"/>
            <xdr:cNvSpPr txBox="1"/>
          </xdr:nvSpPr>
          <xdr:spPr>
            <a:xfrm>
              <a:off x="4200525" y="397235362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248/(1 𝑡𝑜 3)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180975</xdr:colOff>
      <xdr:row>177</xdr:row>
      <xdr:rowOff>928687</xdr:rowOff>
    </xdr:from>
    <xdr:ext cx="358944" cy="31694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65" name="TextBox 764"/>
            <xdr:cNvSpPr txBox="1"/>
          </xdr:nvSpPr>
          <xdr:spPr>
            <a:xfrm>
              <a:off x="5905500" y="397463962"/>
              <a:ext cx="358944" cy="3169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99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65" name="TextBox 764"/>
            <xdr:cNvSpPr txBox="1"/>
          </xdr:nvSpPr>
          <xdr:spPr>
            <a:xfrm>
              <a:off x="5905500" y="397463962"/>
              <a:ext cx="358944" cy="3169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𝐵)/99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142875</xdr:colOff>
      <xdr:row>177</xdr:row>
      <xdr:rowOff>700087</xdr:rowOff>
    </xdr:from>
    <xdr:ext cx="384016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66" name="TextBox 765"/>
            <xdr:cNvSpPr txBox="1"/>
          </xdr:nvSpPr>
          <xdr:spPr>
            <a:xfrm>
              <a:off x="4200525" y="397235362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248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66" name="TextBox 765"/>
            <xdr:cNvSpPr txBox="1"/>
          </xdr:nvSpPr>
          <xdr:spPr>
            <a:xfrm>
              <a:off x="4200525" y="397235362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248/(1 𝑡𝑜 3)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190500</xdr:colOff>
      <xdr:row>178</xdr:row>
      <xdr:rowOff>252412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67" name="TextBox 766"/>
            <xdr:cNvSpPr txBox="1"/>
          </xdr:nvSpPr>
          <xdr:spPr>
            <a:xfrm>
              <a:off x="838200" y="3990736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189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67" name="TextBox 766"/>
            <xdr:cNvSpPr txBox="1"/>
          </xdr:nvSpPr>
          <xdr:spPr>
            <a:xfrm>
              <a:off x="838200" y="3990736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𝐵)/189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142875</xdr:colOff>
      <xdr:row>178</xdr:row>
      <xdr:rowOff>700087</xdr:rowOff>
    </xdr:from>
    <xdr:ext cx="384016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68" name="TextBox 767"/>
            <xdr:cNvSpPr txBox="1"/>
          </xdr:nvSpPr>
          <xdr:spPr>
            <a:xfrm>
              <a:off x="4200525" y="397235362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248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68" name="TextBox 767"/>
            <xdr:cNvSpPr txBox="1"/>
          </xdr:nvSpPr>
          <xdr:spPr>
            <a:xfrm>
              <a:off x="4200525" y="397235362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248/(1 𝑡𝑜 3)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180975</xdr:colOff>
      <xdr:row>178</xdr:row>
      <xdr:rowOff>928687</xdr:rowOff>
    </xdr:from>
    <xdr:ext cx="358944" cy="31694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69" name="TextBox 768"/>
            <xdr:cNvSpPr txBox="1"/>
          </xdr:nvSpPr>
          <xdr:spPr>
            <a:xfrm>
              <a:off x="5905500" y="397463962"/>
              <a:ext cx="358944" cy="3169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188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69" name="TextBox 768"/>
            <xdr:cNvSpPr txBox="1"/>
          </xdr:nvSpPr>
          <xdr:spPr>
            <a:xfrm>
              <a:off x="5905500" y="397463962"/>
              <a:ext cx="358944" cy="3169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𝐵)/188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142875</xdr:colOff>
      <xdr:row>178</xdr:row>
      <xdr:rowOff>700087</xdr:rowOff>
    </xdr:from>
    <xdr:ext cx="384016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70" name="TextBox 769"/>
            <xdr:cNvSpPr txBox="1"/>
          </xdr:nvSpPr>
          <xdr:spPr>
            <a:xfrm>
              <a:off x="4200525" y="399521362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248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70" name="TextBox 769"/>
            <xdr:cNvSpPr txBox="1"/>
          </xdr:nvSpPr>
          <xdr:spPr>
            <a:xfrm>
              <a:off x="4200525" y="399521362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248/(1 𝑡𝑜 3)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209550</xdr:colOff>
      <xdr:row>179</xdr:row>
      <xdr:rowOff>176212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71" name="TextBox 770"/>
            <xdr:cNvSpPr txBox="1"/>
          </xdr:nvSpPr>
          <xdr:spPr>
            <a:xfrm>
              <a:off x="857250" y="4012834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190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71" name="TextBox 770"/>
            <xdr:cNvSpPr txBox="1"/>
          </xdr:nvSpPr>
          <xdr:spPr>
            <a:xfrm>
              <a:off x="857250" y="4012834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𝐵)/190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142875</xdr:colOff>
      <xdr:row>179</xdr:row>
      <xdr:rowOff>700087</xdr:rowOff>
    </xdr:from>
    <xdr:ext cx="384016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72" name="TextBox 771"/>
            <xdr:cNvSpPr txBox="1"/>
          </xdr:nvSpPr>
          <xdr:spPr>
            <a:xfrm>
              <a:off x="4200525" y="401807362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230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72" name="TextBox 771"/>
            <xdr:cNvSpPr txBox="1"/>
          </xdr:nvSpPr>
          <xdr:spPr>
            <a:xfrm>
              <a:off x="4200525" y="401807362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230/(1 𝑡𝑜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152400</xdr:colOff>
      <xdr:row>179</xdr:row>
      <xdr:rowOff>1319212</xdr:rowOff>
    </xdr:from>
    <xdr:ext cx="422360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73" name="TextBox 772"/>
            <xdr:cNvSpPr txBox="1"/>
          </xdr:nvSpPr>
          <xdr:spPr>
            <a:xfrm>
              <a:off x="5876925" y="402426487"/>
              <a:ext cx="422360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11209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8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73" name="TextBox 772"/>
            <xdr:cNvSpPr txBox="1"/>
          </xdr:nvSpPr>
          <xdr:spPr>
            <a:xfrm>
              <a:off x="5876925" y="402426487"/>
              <a:ext cx="422360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11209/8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142875</xdr:colOff>
      <xdr:row>179</xdr:row>
      <xdr:rowOff>700087</xdr:rowOff>
    </xdr:from>
    <xdr:ext cx="384016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74" name="TextBox 773"/>
            <xdr:cNvSpPr txBox="1"/>
          </xdr:nvSpPr>
          <xdr:spPr>
            <a:xfrm>
              <a:off x="4200525" y="401807362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230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74" name="TextBox 773"/>
            <xdr:cNvSpPr txBox="1"/>
          </xdr:nvSpPr>
          <xdr:spPr>
            <a:xfrm>
              <a:off x="4200525" y="401807362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230/(1 𝑡𝑜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238125</xdr:colOff>
      <xdr:row>180</xdr:row>
      <xdr:rowOff>214312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75" name="TextBox 774"/>
            <xdr:cNvSpPr txBox="1"/>
          </xdr:nvSpPr>
          <xdr:spPr>
            <a:xfrm>
              <a:off x="885825" y="4036075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191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75" name="TextBox 774"/>
            <xdr:cNvSpPr txBox="1"/>
          </xdr:nvSpPr>
          <xdr:spPr>
            <a:xfrm>
              <a:off x="885825" y="4036075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𝐵)/191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180975</xdr:colOff>
      <xdr:row>180</xdr:row>
      <xdr:rowOff>928687</xdr:rowOff>
    </xdr:from>
    <xdr:ext cx="358944" cy="31694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76" name="TextBox 775"/>
            <xdr:cNvSpPr txBox="1"/>
          </xdr:nvSpPr>
          <xdr:spPr>
            <a:xfrm>
              <a:off x="5905500" y="399749962"/>
              <a:ext cx="358944" cy="3169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57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76" name="TextBox 775"/>
            <xdr:cNvSpPr txBox="1"/>
          </xdr:nvSpPr>
          <xdr:spPr>
            <a:xfrm>
              <a:off x="5905500" y="399749962"/>
              <a:ext cx="358944" cy="3169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𝐵)/57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219075</xdr:colOff>
      <xdr:row>181</xdr:row>
      <xdr:rowOff>195262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77" name="TextBox 776"/>
            <xdr:cNvSpPr txBox="1"/>
          </xdr:nvSpPr>
          <xdr:spPr>
            <a:xfrm>
              <a:off x="657225" y="4044457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192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77" name="TextBox 776"/>
            <xdr:cNvSpPr txBox="1"/>
          </xdr:nvSpPr>
          <xdr:spPr>
            <a:xfrm>
              <a:off x="657225" y="4044457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𝐵)/192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209550</xdr:colOff>
      <xdr:row>182</xdr:row>
      <xdr:rowOff>347662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78" name="TextBox 777"/>
            <xdr:cNvSpPr txBox="1"/>
          </xdr:nvSpPr>
          <xdr:spPr>
            <a:xfrm>
              <a:off x="857250" y="4083129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193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78" name="TextBox 777"/>
            <xdr:cNvSpPr txBox="1"/>
          </xdr:nvSpPr>
          <xdr:spPr>
            <a:xfrm>
              <a:off x="857250" y="40831293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𝐵)/193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3</xdr:col>
      <xdr:colOff>123825</xdr:colOff>
      <xdr:row>182</xdr:row>
      <xdr:rowOff>623887</xdr:rowOff>
    </xdr:from>
    <xdr:ext cx="535916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79" name="TextBox 778"/>
            <xdr:cNvSpPr txBox="1"/>
          </xdr:nvSpPr>
          <xdr:spPr>
            <a:xfrm>
              <a:off x="3438525" y="408589162"/>
              <a:ext cx="5359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0−33</m:t>
                    </m:r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79" name="TextBox 778"/>
            <xdr:cNvSpPr txBox="1"/>
          </xdr:nvSpPr>
          <xdr:spPr>
            <a:xfrm>
              <a:off x="3438525" y="408589162"/>
              <a:ext cx="5359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0−33 1/3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180975</xdr:colOff>
      <xdr:row>182</xdr:row>
      <xdr:rowOff>928687</xdr:rowOff>
    </xdr:from>
    <xdr:ext cx="360933" cy="53053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80" name="TextBox 779"/>
            <xdr:cNvSpPr txBox="1"/>
          </xdr:nvSpPr>
          <xdr:spPr>
            <a:xfrm>
              <a:off x="5905500" y="408893962"/>
              <a:ext cx="360933" cy="5305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eqArr>
                          <m:eqArr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191 </m:t>
                            </m:r>
                            <m:r>
                              <m:rPr>
                                <m:nor/>
                              </m:rPr>
                              <a:rPr lang="en-US" sz="1100" b="0" i="0" u="none" strike="noStrike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 </m:t>
                            </m:r>
                          </m:e>
                          <m:e>
                            <m:r>
                              <a:rPr lang="en-US" sz="1100" b="0" i="1" u="none" strike="noStrike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72</m:t>
                            </m:r>
                          </m:e>
                        </m:eqAr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80" name="TextBox 779"/>
            <xdr:cNvSpPr txBox="1"/>
          </xdr:nvSpPr>
          <xdr:spPr>
            <a:xfrm>
              <a:off x="5905500" y="408893962"/>
              <a:ext cx="360933" cy="5305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𝐵)/█(191 </a:t>
              </a:r>
              <a:r>
                <a:rPr lang="en-US" sz="1100" b="0" i="0" u="none" strike="noStrike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  </a:t>
              </a:r>
              <a:r>
                <a:rPr lang="en-US" sz="11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 @72)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219075</xdr:colOff>
      <xdr:row>183</xdr:row>
      <xdr:rowOff>204787</xdr:rowOff>
    </xdr:from>
    <xdr:ext cx="358944" cy="31694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81" name="TextBox 780"/>
            <xdr:cNvSpPr txBox="1"/>
          </xdr:nvSpPr>
          <xdr:spPr>
            <a:xfrm>
              <a:off x="866775" y="410456062"/>
              <a:ext cx="358944" cy="3169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194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81" name="TextBox 780"/>
            <xdr:cNvSpPr txBox="1"/>
          </xdr:nvSpPr>
          <xdr:spPr>
            <a:xfrm>
              <a:off x="866775" y="410456062"/>
              <a:ext cx="358944" cy="3169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𝐵)/194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3</xdr:col>
      <xdr:colOff>95250</xdr:colOff>
      <xdr:row>183</xdr:row>
      <xdr:rowOff>661987</xdr:rowOff>
    </xdr:from>
    <xdr:ext cx="535916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82" name="TextBox 781"/>
            <xdr:cNvSpPr txBox="1"/>
          </xdr:nvSpPr>
          <xdr:spPr>
            <a:xfrm>
              <a:off x="3409950" y="410913262"/>
              <a:ext cx="5359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0−49</m:t>
                    </m:r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82" name="TextBox 781"/>
            <xdr:cNvSpPr txBox="1"/>
          </xdr:nvSpPr>
          <xdr:spPr>
            <a:xfrm>
              <a:off x="3409950" y="410913262"/>
              <a:ext cx="5359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0−49 2/3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180975</xdr:colOff>
      <xdr:row>183</xdr:row>
      <xdr:rowOff>928687</xdr:rowOff>
    </xdr:from>
    <xdr:ext cx="358944" cy="31694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83" name="TextBox 782"/>
            <xdr:cNvSpPr txBox="1"/>
          </xdr:nvSpPr>
          <xdr:spPr>
            <a:xfrm>
              <a:off x="5905500" y="397463962"/>
              <a:ext cx="358944" cy="3169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193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83" name="TextBox 782"/>
            <xdr:cNvSpPr txBox="1"/>
          </xdr:nvSpPr>
          <xdr:spPr>
            <a:xfrm>
              <a:off x="5905500" y="397463962"/>
              <a:ext cx="358944" cy="3169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𝐵)/193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180975</xdr:colOff>
      <xdr:row>184</xdr:row>
      <xdr:rowOff>290512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84" name="TextBox 783"/>
            <xdr:cNvSpPr txBox="1"/>
          </xdr:nvSpPr>
          <xdr:spPr>
            <a:xfrm>
              <a:off x="828675" y="4128277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195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84" name="TextBox 783"/>
            <xdr:cNvSpPr txBox="1"/>
          </xdr:nvSpPr>
          <xdr:spPr>
            <a:xfrm>
              <a:off x="828675" y="4128277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𝐵)/195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3</xdr:col>
      <xdr:colOff>95250</xdr:colOff>
      <xdr:row>184</xdr:row>
      <xdr:rowOff>566737</xdr:rowOff>
    </xdr:from>
    <xdr:ext cx="535916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85" name="TextBox 784"/>
            <xdr:cNvSpPr txBox="1"/>
          </xdr:nvSpPr>
          <xdr:spPr>
            <a:xfrm>
              <a:off x="3409950" y="413104012"/>
              <a:ext cx="53591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0−12</m:t>
                    </m:r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85" name="TextBox 784"/>
            <xdr:cNvSpPr txBox="1"/>
          </xdr:nvSpPr>
          <xdr:spPr>
            <a:xfrm>
              <a:off x="3409950" y="413104012"/>
              <a:ext cx="53591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0−12 1/2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180975</xdr:colOff>
      <xdr:row>184</xdr:row>
      <xdr:rowOff>928687</xdr:rowOff>
    </xdr:from>
    <xdr:ext cx="358944" cy="31694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86" name="TextBox 785"/>
            <xdr:cNvSpPr txBox="1"/>
          </xdr:nvSpPr>
          <xdr:spPr>
            <a:xfrm>
              <a:off x="5905500" y="411179962"/>
              <a:ext cx="358944" cy="3169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193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86" name="TextBox 785"/>
            <xdr:cNvSpPr txBox="1"/>
          </xdr:nvSpPr>
          <xdr:spPr>
            <a:xfrm>
              <a:off x="5905500" y="411179962"/>
              <a:ext cx="358944" cy="3169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𝐵)/193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209550</xdr:colOff>
      <xdr:row>185</xdr:row>
      <xdr:rowOff>242887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87" name="TextBox 786"/>
            <xdr:cNvSpPr txBox="1"/>
          </xdr:nvSpPr>
          <xdr:spPr>
            <a:xfrm>
              <a:off x="857250" y="4150661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196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87" name="TextBox 786"/>
            <xdr:cNvSpPr txBox="1"/>
          </xdr:nvSpPr>
          <xdr:spPr>
            <a:xfrm>
              <a:off x="857250" y="4150661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𝐵)/196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180975</xdr:colOff>
      <xdr:row>185</xdr:row>
      <xdr:rowOff>928687</xdr:rowOff>
    </xdr:from>
    <xdr:ext cx="358944" cy="31694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89" name="TextBox 788"/>
            <xdr:cNvSpPr txBox="1"/>
          </xdr:nvSpPr>
          <xdr:spPr>
            <a:xfrm>
              <a:off x="5905500" y="413465962"/>
              <a:ext cx="358944" cy="3169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41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89" name="TextBox 788"/>
            <xdr:cNvSpPr txBox="1"/>
          </xdr:nvSpPr>
          <xdr:spPr>
            <a:xfrm>
              <a:off x="5905500" y="413465962"/>
              <a:ext cx="358944" cy="3169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𝐵)/41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161925</xdr:colOff>
      <xdr:row>186</xdr:row>
      <xdr:rowOff>204787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90" name="TextBox 789"/>
            <xdr:cNvSpPr txBox="1"/>
          </xdr:nvSpPr>
          <xdr:spPr>
            <a:xfrm>
              <a:off x="809625" y="4173140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197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90" name="TextBox 789"/>
            <xdr:cNvSpPr txBox="1"/>
          </xdr:nvSpPr>
          <xdr:spPr>
            <a:xfrm>
              <a:off x="809625" y="4173140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𝐵)/197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161925</xdr:colOff>
      <xdr:row>186</xdr:row>
      <xdr:rowOff>442912</xdr:rowOff>
    </xdr:from>
    <xdr:ext cx="384016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91" name="TextBox 790"/>
            <xdr:cNvSpPr txBox="1"/>
          </xdr:nvSpPr>
          <xdr:spPr>
            <a:xfrm>
              <a:off x="4219575" y="417552187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230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91" name="TextBox 790"/>
            <xdr:cNvSpPr txBox="1"/>
          </xdr:nvSpPr>
          <xdr:spPr>
            <a:xfrm>
              <a:off x="4219575" y="417552187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230/(1 𝑡𝑜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180975</xdr:colOff>
      <xdr:row>186</xdr:row>
      <xdr:rowOff>928687</xdr:rowOff>
    </xdr:from>
    <xdr:ext cx="358944" cy="31694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92" name="TextBox 791"/>
            <xdr:cNvSpPr txBox="1"/>
          </xdr:nvSpPr>
          <xdr:spPr>
            <a:xfrm>
              <a:off x="5905500" y="415751962"/>
              <a:ext cx="358944" cy="3169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42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92" name="TextBox 791"/>
            <xdr:cNvSpPr txBox="1"/>
          </xdr:nvSpPr>
          <xdr:spPr>
            <a:xfrm>
              <a:off x="5905500" y="415751962"/>
              <a:ext cx="358944" cy="3169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𝐵)/42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161925</xdr:colOff>
      <xdr:row>186</xdr:row>
      <xdr:rowOff>442912</xdr:rowOff>
    </xdr:from>
    <xdr:ext cx="384016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93" name="TextBox 792"/>
            <xdr:cNvSpPr txBox="1"/>
          </xdr:nvSpPr>
          <xdr:spPr>
            <a:xfrm>
              <a:off x="4219575" y="417552187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230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93" name="TextBox 792"/>
            <xdr:cNvSpPr txBox="1"/>
          </xdr:nvSpPr>
          <xdr:spPr>
            <a:xfrm>
              <a:off x="4219575" y="417552187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230/(1 𝑡𝑜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152400</xdr:colOff>
      <xdr:row>187</xdr:row>
      <xdr:rowOff>204787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94" name="TextBox 793"/>
            <xdr:cNvSpPr txBox="1"/>
          </xdr:nvSpPr>
          <xdr:spPr>
            <a:xfrm>
              <a:off x="800100" y="4196000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198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94" name="TextBox 793"/>
            <xdr:cNvSpPr txBox="1"/>
          </xdr:nvSpPr>
          <xdr:spPr>
            <a:xfrm>
              <a:off x="800100" y="4196000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𝐵)/198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266700</xdr:colOff>
      <xdr:row>187</xdr:row>
      <xdr:rowOff>1300162</xdr:rowOff>
    </xdr:from>
    <xdr:ext cx="384015" cy="32149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95" name="TextBox 794"/>
            <xdr:cNvSpPr txBox="1"/>
          </xdr:nvSpPr>
          <xdr:spPr>
            <a:xfrm>
              <a:off x="4324350" y="420695437"/>
              <a:ext cx="384015" cy="321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145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7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95" name="TextBox 794"/>
            <xdr:cNvSpPr txBox="1"/>
          </xdr:nvSpPr>
          <xdr:spPr>
            <a:xfrm>
              <a:off x="4324350" y="420695437"/>
              <a:ext cx="384015" cy="321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145/(1 𝑡𝑜 7)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180975</xdr:colOff>
      <xdr:row>187</xdr:row>
      <xdr:rowOff>928687</xdr:rowOff>
    </xdr:from>
    <xdr:ext cx="358944" cy="31694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96" name="TextBox 795"/>
            <xdr:cNvSpPr txBox="1"/>
          </xdr:nvSpPr>
          <xdr:spPr>
            <a:xfrm>
              <a:off x="5905500" y="418037962"/>
              <a:ext cx="358944" cy="3169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174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96" name="TextBox 795"/>
            <xdr:cNvSpPr txBox="1"/>
          </xdr:nvSpPr>
          <xdr:spPr>
            <a:xfrm>
              <a:off x="5905500" y="418037962"/>
              <a:ext cx="358944" cy="3169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𝐵)/174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190500</xdr:colOff>
      <xdr:row>188</xdr:row>
      <xdr:rowOff>395287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97" name="TextBox 796"/>
            <xdr:cNvSpPr txBox="1"/>
          </xdr:nvSpPr>
          <xdr:spPr>
            <a:xfrm>
              <a:off x="838200" y="4220765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199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97" name="TextBox 796"/>
            <xdr:cNvSpPr txBox="1"/>
          </xdr:nvSpPr>
          <xdr:spPr>
            <a:xfrm>
              <a:off x="838200" y="4220765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𝐵)/199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180975</xdr:colOff>
      <xdr:row>188</xdr:row>
      <xdr:rowOff>928687</xdr:rowOff>
    </xdr:from>
    <xdr:ext cx="358944" cy="31694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98" name="TextBox 797"/>
            <xdr:cNvSpPr txBox="1"/>
          </xdr:nvSpPr>
          <xdr:spPr>
            <a:xfrm>
              <a:off x="5905500" y="420323962"/>
              <a:ext cx="358944" cy="3169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197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98" name="TextBox 797"/>
            <xdr:cNvSpPr txBox="1"/>
          </xdr:nvSpPr>
          <xdr:spPr>
            <a:xfrm>
              <a:off x="5905500" y="420323962"/>
              <a:ext cx="358944" cy="3169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𝐵)/197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161925</xdr:colOff>
      <xdr:row>188</xdr:row>
      <xdr:rowOff>442912</xdr:rowOff>
    </xdr:from>
    <xdr:ext cx="384016" cy="318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99" name="TextBox 798"/>
            <xdr:cNvSpPr txBox="1"/>
          </xdr:nvSpPr>
          <xdr:spPr>
            <a:xfrm>
              <a:off x="4219575" y="417552187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230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99" name="TextBox 798"/>
            <xdr:cNvSpPr txBox="1"/>
          </xdr:nvSpPr>
          <xdr:spPr>
            <a:xfrm>
              <a:off x="4219575" y="417552187"/>
              <a:ext cx="384016" cy="318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230/(1 𝑡𝑜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209550</xdr:colOff>
      <xdr:row>189</xdr:row>
      <xdr:rowOff>280987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00" name="TextBox 799"/>
            <xdr:cNvSpPr txBox="1"/>
          </xdr:nvSpPr>
          <xdr:spPr>
            <a:xfrm>
              <a:off x="857250" y="4242482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200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800" name="TextBox 799"/>
            <xdr:cNvSpPr txBox="1"/>
          </xdr:nvSpPr>
          <xdr:spPr>
            <a:xfrm>
              <a:off x="857250" y="4242482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𝐵)/200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266700</xdr:colOff>
      <xdr:row>189</xdr:row>
      <xdr:rowOff>1300162</xdr:rowOff>
    </xdr:from>
    <xdr:ext cx="384015" cy="32149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01" name="TextBox 800"/>
            <xdr:cNvSpPr txBox="1"/>
          </xdr:nvSpPr>
          <xdr:spPr>
            <a:xfrm>
              <a:off x="4324350" y="420695437"/>
              <a:ext cx="384015" cy="321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145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7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801" name="TextBox 800"/>
            <xdr:cNvSpPr txBox="1"/>
          </xdr:nvSpPr>
          <xdr:spPr>
            <a:xfrm>
              <a:off x="4324350" y="420695437"/>
              <a:ext cx="384015" cy="321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145/(1 𝑡𝑜 7)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152400</xdr:colOff>
      <xdr:row>189</xdr:row>
      <xdr:rowOff>204787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02" name="TextBox 801"/>
            <xdr:cNvSpPr txBox="1"/>
          </xdr:nvSpPr>
          <xdr:spPr>
            <a:xfrm>
              <a:off x="800100" y="4196000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198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802" name="TextBox 801"/>
            <xdr:cNvSpPr txBox="1"/>
          </xdr:nvSpPr>
          <xdr:spPr>
            <a:xfrm>
              <a:off x="800100" y="4196000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𝐵)/198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238125</xdr:colOff>
      <xdr:row>190</xdr:row>
      <xdr:rowOff>442912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03" name="TextBox 802"/>
            <xdr:cNvSpPr txBox="1"/>
          </xdr:nvSpPr>
          <xdr:spPr>
            <a:xfrm>
              <a:off x="885825" y="4266961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201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803" name="TextBox 802"/>
            <xdr:cNvSpPr txBox="1"/>
          </xdr:nvSpPr>
          <xdr:spPr>
            <a:xfrm>
              <a:off x="885825" y="426696187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𝐵)/201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180975</xdr:colOff>
      <xdr:row>190</xdr:row>
      <xdr:rowOff>481012</xdr:rowOff>
    </xdr:from>
    <xdr:ext cx="478784" cy="68576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05" name="TextBox 804"/>
            <xdr:cNvSpPr txBox="1"/>
          </xdr:nvSpPr>
          <xdr:spPr>
            <a:xfrm>
              <a:off x="4238625" y="426734287"/>
              <a:ext cx="478784" cy="6857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249</m:t>
                        </m:r>
                      </m:num>
                      <m:den>
                        <m:eqArr>
                          <m:eqArr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1 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𝑡𝑜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 3 </m:t>
                            </m:r>
                            <m:r>
                              <m:rPr>
                                <m:nor/>
                              </m:rPr>
                              <a:rPr lang="en-US" sz="1100" b="0" i="0" u="none" strike="noStrike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  </m:t>
                            </m:r>
                          </m:e>
                          <m:e>
                            <m:r>
                              <a:rPr lang="en-US" sz="1100" b="0" i="1" u="none" strike="noStrike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𝑎𝑛𝑑</m:t>
                            </m:r>
                          </m:e>
                          <m:e>
                            <m:r>
                              <a:rPr lang="en-US" sz="1100" b="0" i="1" u="none" strike="noStrike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𝑜𝑡h𝑒𝑟𝑠</m:t>
                            </m:r>
                          </m:e>
                        </m:eqAr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805" name="TextBox 804"/>
            <xdr:cNvSpPr txBox="1"/>
          </xdr:nvSpPr>
          <xdr:spPr>
            <a:xfrm>
              <a:off x="4238625" y="426734287"/>
              <a:ext cx="478784" cy="6857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249/█(1 𝑡𝑜 3 </a:t>
              </a:r>
              <a:r>
                <a:rPr lang="en-US" sz="1100" b="0" i="0" u="none" strike="noStrike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  </a:t>
              </a:r>
              <a:r>
                <a:rPr lang="en-US" sz="11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 @𝑎𝑛𝑑@𝑜𝑡ℎ𝑒𝑟𝑠)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180975</xdr:colOff>
      <xdr:row>190</xdr:row>
      <xdr:rowOff>481012</xdr:rowOff>
    </xdr:from>
    <xdr:ext cx="404663" cy="3181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06" name="TextBox 805"/>
            <xdr:cNvSpPr txBox="1"/>
          </xdr:nvSpPr>
          <xdr:spPr>
            <a:xfrm>
              <a:off x="9877425" y="426734287"/>
              <a:ext cx="404663" cy="318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249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𝑡𝑂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806" name="TextBox 805"/>
            <xdr:cNvSpPr txBox="1"/>
          </xdr:nvSpPr>
          <xdr:spPr>
            <a:xfrm>
              <a:off x="9877425" y="426734287"/>
              <a:ext cx="404663" cy="318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249/(1 𝑡𝑂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142875</xdr:colOff>
      <xdr:row>209</xdr:row>
      <xdr:rowOff>947737</xdr:rowOff>
    </xdr:from>
    <xdr:ext cx="339562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04" name="TextBox 803"/>
            <xdr:cNvSpPr txBox="1"/>
          </xdr:nvSpPr>
          <xdr:spPr>
            <a:xfrm>
              <a:off x="3267075" y="470635012"/>
              <a:ext cx="339562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2.25</m:t>
                    </m:r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804" name="TextBox 803"/>
            <xdr:cNvSpPr txBox="1"/>
          </xdr:nvSpPr>
          <xdr:spPr>
            <a:xfrm>
              <a:off x="3267075" y="470635012"/>
              <a:ext cx="339562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2.25 3/4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3</xdr:col>
      <xdr:colOff>9525</xdr:colOff>
      <xdr:row>221</xdr:row>
      <xdr:rowOff>728662</xdr:rowOff>
    </xdr:from>
    <xdr:ext cx="535916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07" name="TextBox 806"/>
            <xdr:cNvSpPr txBox="1"/>
          </xdr:nvSpPr>
          <xdr:spPr>
            <a:xfrm>
              <a:off x="2476500" y="497847937"/>
              <a:ext cx="53591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0−75</m:t>
                    </m:r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807" name="TextBox 806"/>
            <xdr:cNvSpPr txBox="1"/>
          </xdr:nvSpPr>
          <xdr:spPr>
            <a:xfrm>
              <a:off x="2476500" y="497847937"/>
              <a:ext cx="535916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0−75 1/4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171450</xdr:colOff>
      <xdr:row>231</xdr:row>
      <xdr:rowOff>957262</xdr:rowOff>
    </xdr:from>
    <xdr:ext cx="380682" cy="31694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80" name="TextBox 579"/>
            <xdr:cNvSpPr txBox="1"/>
          </xdr:nvSpPr>
          <xdr:spPr>
            <a:xfrm>
              <a:off x="3886200" y="520936537"/>
              <a:ext cx="380682" cy="3169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62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1 . 2 4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80" name="TextBox 579"/>
            <xdr:cNvSpPr txBox="1"/>
          </xdr:nvSpPr>
          <xdr:spPr>
            <a:xfrm>
              <a:off x="3886200" y="520936537"/>
              <a:ext cx="380682" cy="3169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62/(1 . 2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209550</xdr:colOff>
      <xdr:row>232</xdr:row>
      <xdr:rowOff>1604962</xdr:rowOff>
    </xdr:from>
    <xdr:ext cx="271356" cy="32034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08" name="TextBox 807"/>
            <xdr:cNvSpPr txBox="1"/>
          </xdr:nvSpPr>
          <xdr:spPr>
            <a:xfrm>
              <a:off x="3333750" y="523870237"/>
              <a:ext cx="271356" cy="3203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85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808" name="TextBox 807"/>
            <xdr:cNvSpPr txBox="1"/>
          </xdr:nvSpPr>
          <xdr:spPr>
            <a:xfrm>
              <a:off x="3333750" y="523870237"/>
              <a:ext cx="271356" cy="3203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85/(𝐴.𝐵)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142875</xdr:colOff>
      <xdr:row>243</xdr:row>
      <xdr:rowOff>719137</xdr:rowOff>
    </xdr:from>
    <xdr:ext cx="384015" cy="32149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09" name="TextBox 808"/>
            <xdr:cNvSpPr txBox="1"/>
          </xdr:nvSpPr>
          <xdr:spPr>
            <a:xfrm>
              <a:off x="3267075" y="545844412"/>
              <a:ext cx="384015" cy="321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1/1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809" name="TextBox 808"/>
            <xdr:cNvSpPr txBox="1"/>
          </xdr:nvSpPr>
          <xdr:spPr>
            <a:xfrm>
              <a:off x="3267075" y="545844412"/>
              <a:ext cx="384015" cy="321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1/1)/(1 𝑡𝑜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142875</xdr:colOff>
      <xdr:row>243</xdr:row>
      <xdr:rowOff>1338262</xdr:rowOff>
    </xdr:from>
    <xdr:ext cx="384016" cy="32149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10" name="TextBox 809"/>
            <xdr:cNvSpPr txBox="1"/>
          </xdr:nvSpPr>
          <xdr:spPr>
            <a:xfrm>
              <a:off x="3267075" y="546463537"/>
              <a:ext cx="384016" cy="321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275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810" name="TextBox 809"/>
            <xdr:cNvSpPr txBox="1"/>
          </xdr:nvSpPr>
          <xdr:spPr>
            <a:xfrm>
              <a:off x="3267075" y="546463537"/>
              <a:ext cx="384016" cy="321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275/(1 𝑡𝑜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161925</xdr:colOff>
      <xdr:row>243</xdr:row>
      <xdr:rowOff>1662112</xdr:rowOff>
    </xdr:from>
    <xdr:ext cx="65" cy="172227"/>
    <xdr:sp macro="" textlink="">
      <xdr:nvSpPr>
        <xdr:cNvPr id="811" name="TextBox 810"/>
        <xdr:cNvSpPr txBox="1"/>
      </xdr:nvSpPr>
      <xdr:spPr>
        <a:xfrm>
          <a:off x="3286125" y="549073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142875</xdr:colOff>
      <xdr:row>243</xdr:row>
      <xdr:rowOff>719137</xdr:rowOff>
    </xdr:from>
    <xdr:ext cx="384015" cy="32149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12" name="TextBox 811"/>
            <xdr:cNvSpPr txBox="1"/>
          </xdr:nvSpPr>
          <xdr:spPr>
            <a:xfrm>
              <a:off x="3267075" y="548130412"/>
              <a:ext cx="384015" cy="321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1/1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812" name="TextBox 811"/>
            <xdr:cNvSpPr txBox="1"/>
          </xdr:nvSpPr>
          <xdr:spPr>
            <a:xfrm>
              <a:off x="3267075" y="548130412"/>
              <a:ext cx="384015" cy="321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1/1)/(1 𝑡𝑜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142875</xdr:colOff>
      <xdr:row>243</xdr:row>
      <xdr:rowOff>1338262</xdr:rowOff>
    </xdr:from>
    <xdr:ext cx="384016" cy="32149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13" name="TextBox 812"/>
            <xdr:cNvSpPr txBox="1"/>
          </xdr:nvSpPr>
          <xdr:spPr>
            <a:xfrm>
              <a:off x="3267075" y="548749537"/>
              <a:ext cx="384016" cy="321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275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4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813" name="TextBox 812"/>
            <xdr:cNvSpPr txBox="1"/>
          </xdr:nvSpPr>
          <xdr:spPr>
            <a:xfrm>
              <a:off x="3267075" y="548749537"/>
              <a:ext cx="384016" cy="321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275/(1 𝑡𝑜 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142875</xdr:colOff>
      <xdr:row>244</xdr:row>
      <xdr:rowOff>1443037</xdr:rowOff>
    </xdr:from>
    <xdr:ext cx="445956" cy="63171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14" name="TextBox 813"/>
            <xdr:cNvSpPr txBox="1"/>
          </xdr:nvSpPr>
          <xdr:spPr>
            <a:xfrm>
              <a:off x="3267075" y="551140312"/>
              <a:ext cx="445956" cy="63171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40</m:t>
                        </m:r>
                      </m:num>
                      <m:den>
                        <m:eqArr>
                          <m:eqArr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1.2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𝑎𝑛𝑑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𝑜𝑡h𝑒𝑟𝑠</m:t>
                            </m:r>
                          </m:e>
                        </m:eqAr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814" name="TextBox 813"/>
            <xdr:cNvSpPr txBox="1"/>
          </xdr:nvSpPr>
          <xdr:spPr>
            <a:xfrm>
              <a:off x="3267075" y="551140312"/>
              <a:ext cx="445956" cy="63171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40/█(1.2@𝑎𝑛𝑑@𝑜𝑡ℎ𝑒𝑟𝑠)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28575</xdr:colOff>
      <xdr:row>245</xdr:row>
      <xdr:rowOff>1414462</xdr:rowOff>
    </xdr:from>
    <xdr:ext cx="445956" cy="63171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15" name="TextBox 814"/>
            <xdr:cNvSpPr txBox="1"/>
          </xdr:nvSpPr>
          <xdr:spPr>
            <a:xfrm>
              <a:off x="3152775" y="553397737"/>
              <a:ext cx="445956" cy="63171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40</m:t>
                        </m:r>
                      </m:num>
                      <m:den>
                        <m:eqArr>
                          <m:eqArr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𝑎𝑛𝑑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𝑜𝑡h𝑒𝑟𝑠</m:t>
                            </m:r>
                          </m:e>
                        </m:eqAr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815" name="TextBox 814"/>
            <xdr:cNvSpPr txBox="1"/>
          </xdr:nvSpPr>
          <xdr:spPr>
            <a:xfrm>
              <a:off x="3152775" y="553397737"/>
              <a:ext cx="445956" cy="63171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40/█(1@𝑎𝑛𝑑@𝑜𝑡ℎ𝑒𝑟𝑠)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247650</xdr:colOff>
      <xdr:row>245</xdr:row>
      <xdr:rowOff>1490662</xdr:rowOff>
    </xdr:from>
    <xdr:ext cx="65" cy="172227"/>
    <xdr:sp macro="" textlink="">
      <xdr:nvSpPr>
        <xdr:cNvPr id="816" name="TextBox 815"/>
        <xdr:cNvSpPr txBox="1"/>
      </xdr:nvSpPr>
      <xdr:spPr>
        <a:xfrm>
          <a:off x="3371850" y="553473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28575</xdr:colOff>
      <xdr:row>245</xdr:row>
      <xdr:rowOff>1414462</xdr:rowOff>
    </xdr:from>
    <xdr:ext cx="445956" cy="63171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17" name="TextBox 816"/>
            <xdr:cNvSpPr txBox="1"/>
          </xdr:nvSpPr>
          <xdr:spPr>
            <a:xfrm>
              <a:off x="3152775" y="553397737"/>
              <a:ext cx="445956" cy="63171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40</m:t>
                        </m:r>
                      </m:num>
                      <m:den>
                        <m:eqArr>
                          <m:eqArr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𝑎𝑛𝑑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𝑜𝑡h𝑒𝑟𝑠</m:t>
                            </m:r>
                          </m:e>
                        </m:eqAr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817" name="TextBox 816"/>
            <xdr:cNvSpPr txBox="1"/>
          </xdr:nvSpPr>
          <xdr:spPr>
            <a:xfrm>
              <a:off x="3152775" y="553397737"/>
              <a:ext cx="445956" cy="63171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40/█(1@𝑎𝑛𝑑@𝑜𝑡ℎ𝑒𝑟𝑠)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95250</xdr:colOff>
      <xdr:row>259</xdr:row>
      <xdr:rowOff>414337</xdr:rowOff>
    </xdr:from>
    <xdr:ext cx="480195" cy="46871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81" name="TextBox 580"/>
            <xdr:cNvSpPr txBox="1"/>
          </xdr:nvSpPr>
          <xdr:spPr>
            <a:xfrm>
              <a:off x="533400" y="584401612"/>
              <a:ext cx="480195" cy="4687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</m:num>
                      <m:den>
                        <m:eqArr>
                          <m:eqArr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53</m:t>
                            </m:r>
                          </m:e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17.3.16</m:t>
                            </m:r>
                          </m:e>
                        </m:eqAr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81" name="TextBox 580"/>
            <xdr:cNvSpPr txBox="1"/>
          </xdr:nvSpPr>
          <xdr:spPr>
            <a:xfrm>
              <a:off x="533400" y="584401612"/>
              <a:ext cx="480195" cy="4687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 )/█(53@17.3.16)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8</xdr:col>
      <xdr:colOff>171450</xdr:colOff>
      <xdr:row>11</xdr:row>
      <xdr:rowOff>1747837</xdr:rowOff>
    </xdr:from>
    <xdr:ext cx="65" cy="172227"/>
    <xdr:sp macro="" textlink="">
      <xdr:nvSpPr>
        <xdr:cNvPr id="224" name="TextBox 223"/>
        <xdr:cNvSpPr txBox="1"/>
      </xdr:nvSpPr>
      <xdr:spPr>
        <a:xfrm>
          <a:off x="5943600" y="1777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142875</xdr:colOff>
      <xdr:row>21</xdr:row>
      <xdr:rowOff>366712</xdr:rowOff>
    </xdr:from>
    <xdr:ext cx="389979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2" name="TextBox 251"/>
            <xdr:cNvSpPr txBox="1"/>
          </xdr:nvSpPr>
          <xdr:spPr>
            <a:xfrm>
              <a:off x="581025" y="38857237"/>
              <a:ext cx="389979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34 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52" name="TextBox 251"/>
            <xdr:cNvSpPr txBox="1"/>
          </xdr:nvSpPr>
          <xdr:spPr>
            <a:xfrm>
              <a:off x="581025" y="38857237"/>
              <a:ext cx="389979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 )/(34 )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6</xdr:col>
      <xdr:colOff>190500</xdr:colOff>
      <xdr:row>181</xdr:row>
      <xdr:rowOff>985837</xdr:rowOff>
    </xdr:from>
    <xdr:ext cx="358944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84" name="TextBox 583"/>
            <xdr:cNvSpPr txBox="1"/>
          </xdr:nvSpPr>
          <xdr:spPr>
            <a:xfrm>
              <a:off x="4533900" y="4052363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𝑉𝐼𝐼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57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84" name="TextBox 583"/>
            <xdr:cNvSpPr txBox="1"/>
          </xdr:nvSpPr>
          <xdr:spPr>
            <a:xfrm>
              <a:off x="4533900" y="405236362"/>
              <a:ext cx="358944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>
                  <a:latin typeface="Cambria Math" panose="02040503050406030204" pitchFamily="18" charset="0"/>
                </a:rPr>
                <a:t>𝑉𝐼𝐼 𝐵)/57</a:t>
              </a:r>
              <a:endParaRPr lang="en-US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3"/>
  <sheetViews>
    <sheetView tabSelected="1" topLeftCell="A181" zoomScaleNormal="100" workbookViewId="0">
      <selection activeCell="F181" sqref="F181"/>
    </sheetView>
  </sheetViews>
  <sheetFormatPr defaultColWidth="8.7109375" defaultRowHeight="15" x14ac:dyDescent="0.25"/>
  <cols>
    <col min="1" max="1" width="6.5703125" style="1" customWidth="1"/>
    <col min="2" max="2" width="10.7109375" style="1" customWidth="1"/>
    <col min="3" max="3" width="19.7109375" style="9" customWidth="1"/>
    <col min="4" max="4" width="9.85546875" style="1" customWidth="1"/>
    <col min="5" max="5" width="8.85546875" style="1" customWidth="1"/>
    <col min="6" max="6" width="9.42578125" style="1" customWidth="1"/>
    <col min="7" max="7" width="10.7109375" style="1" customWidth="1"/>
    <col min="8" max="8" width="10.7109375" style="1" bestFit="1" customWidth="1"/>
    <col min="9" max="9" width="10.28515625" style="32" customWidth="1"/>
    <col min="10" max="10" width="17" style="1" customWidth="1"/>
    <col min="11" max="11" width="7.85546875" style="1" customWidth="1"/>
    <col min="12" max="12" width="9.7109375" style="11" customWidth="1"/>
    <col min="13" max="13" width="7.7109375" style="1" customWidth="1"/>
    <col min="14" max="14" width="17.7109375" style="1" customWidth="1"/>
    <col min="15" max="16384" width="8.7109375" style="1"/>
  </cols>
  <sheetData>
    <row r="1" spans="1:14" ht="18.75" customHeight="1" x14ac:dyDescent="0.3">
      <c r="A1" s="44" t="str">
        <f>UPPER("statement showing that the position as per available record including microflimed vf-vii prepared")</f>
        <v>STATEMENT SHOWING THAT THE POSITION AS PER AVAILABLE RECORD INCLUDING MICROFLIMED VF-VII PREPARED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8.75" customHeight="1" thickBot="1" x14ac:dyDescent="0.35">
      <c r="A2" s="45" t="str">
        <f>UPPER(" during re-written process in 1985-86 and onwards viz-a-viz the computrized record of rights")</f>
        <v xml:space="preserve"> DURING RE-WRITTEN PROCESS IN 1985-86 AND ONWARDS VIZ-A-VIZ THE COMPUTRIZED RECORD OF RIGHTS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4" ht="29.25" customHeight="1" x14ac:dyDescent="0.25">
      <c r="A3" s="46" t="str">
        <f>UPPER("name of district:")</f>
        <v>NAME OF DISTRICT:</v>
      </c>
      <c r="B3" s="46"/>
      <c r="C3" s="8" t="s">
        <v>12</v>
      </c>
      <c r="D3" s="3"/>
      <c r="E3" s="47" t="s">
        <v>13</v>
      </c>
      <c r="F3" s="47"/>
      <c r="G3" s="47"/>
      <c r="H3" s="48" t="s">
        <v>14</v>
      </c>
      <c r="I3" s="48"/>
      <c r="J3" s="10"/>
      <c r="K3" s="49" t="s">
        <v>15</v>
      </c>
      <c r="L3" s="49"/>
      <c r="M3" s="50" t="s">
        <v>24</v>
      </c>
      <c r="N3" s="50"/>
    </row>
    <row r="4" spans="1:14" s="2" customFormat="1" ht="133.5" customHeight="1" x14ac:dyDescent="0.3">
      <c r="A4" s="51" t="s">
        <v>10</v>
      </c>
      <c r="B4" s="52"/>
      <c r="C4" s="52"/>
      <c r="D4" s="52"/>
      <c r="E4" s="52"/>
      <c r="F4" s="53"/>
      <c r="G4" s="54" t="s">
        <v>16</v>
      </c>
      <c r="H4" s="55"/>
      <c r="I4" s="56" t="s">
        <v>17</v>
      </c>
      <c r="J4" s="57"/>
      <c r="K4" s="57"/>
      <c r="L4" s="57"/>
      <c r="M4" s="58"/>
      <c r="N4" s="42" t="s">
        <v>11</v>
      </c>
    </row>
    <row r="5" spans="1:14" ht="63" customHeight="1" x14ac:dyDescent="0.25">
      <c r="A5" s="30" t="s">
        <v>0</v>
      </c>
      <c r="B5" s="30" t="s">
        <v>1</v>
      </c>
      <c r="C5" s="30" t="s">
        <v>2</v>
      </c>
      <c r="D5" s="30" t="s">
        <v>3</v>
      </c>
      <c r="E5" s="30" t="s">
        <v>4</v>
      </c>
      <c r="F5" s="30" t="s">
        <v>5</v>
      </c>
      <c r="G5" s="30" t="s">
        <v>6</v>
      </c>
      <c r="H5" s="30" t="s">
        <v>7</v>
      </c>
      <c r="I5" s="30" t="s">
        <v>8</v>
      </c>
      <c r="J5" s="30" t="s">
        <v>9</v>
      </c>
      <c r="K5" s="33" t="s">
        <v>3</v>
      </c>
      <c r="L5" s="30" t="s">
        <v>4</v>
      </c>
      <c r="M5" s="35" t="s">
        <v>5</v>
      </c>
      <c r="N5" s="43"/>
    </row>
    <row r="6" spans="1:14" ht="180" customHeight="1" x14ac:dyDescent="0.25">
      <c r="A6" s="6">
        <v>1</v>
      </c>
      <c r="B6" s="4" t="s">
        <v>28</v>
      </c>
      <c r="C6" s="27" t="s">
        <v>29</v>
      </c>
      <c r="D6" s="28" t="s">
        <v>100</v>
      </c>
      <c r="E6" s="4"/>
      <c r="F6" s="6" t="s">
        <v>30</v>
      </c>
      <c r="G6" s="4"/>
      <c r="H6" s="4"/>
      <c r="I6" s="6" t="s">
        <v>974</v>
      </c>
      <c r="J6" s="27" t="s">
        <v>29</v>
      </c>
      <c r="K6" s="34" t="s">
        <v>100</v>
      </c>
      <c r="L6" s="41"/>
      <c r="M6" s="36" t="s">
        <v>30</v>
      </c>
      <c r="N6" s="13" t="s">
        <v>25</v>
      </c>
    </row>
    <row r="7" spans="1:14" s="7" customFormat="1" ht="99" customHeight="1" x14ac:dyDescent="0.25">
      <c r="A7" s="6">
        <f>A6+1</f>
        <v>2</v>
      </c>
      <c r="B7" s="17">
        <v>31783</v>
      </c>
      <c r="C7" s="27" t="s">
        <v>31</v>
      </c>
      <c r="D7" s="6" t="s">
        <v>100</v>
      </c>
      <c r="E7" s="6" t="s">
        <v>32</v>
      </c>
      <c r="F7" s="6" t="s">
        <v>33</v>
      </c>
      <c r="G7" s="6" t="s">
        <v>34</v>
      </c>
      <c r="H7" s="6"/>
      <c r="I7" s="6" t="s">
        <v>811</v>
      </c>
      <c r="J7" s="27" t="s">
        <v>35</v>
      </c>
      <c r="K7" s="12" t="s">
        <v>100</v>
      </c>
      <c r="L7" s="6" t="s">
        <v>36</v>
      </c>
      <c r="M7" s="14" t="s">
        <v>33</v>
      </c>
      <c r="N7" s="6" t="s">
        <v>25</v>
      </c>
    </row>
    <row r="8" spans="1:14" s="7" customFormat="1" ht="180" customHeight="1" x14ac:dyDescent="0.25">
      <c r="A8" s="6">
        <f t="shared" ref="A8:A71" si="0">A7+1</f>
        <v>3</v>
      </c>
      <c r="B8" s="17">
        <v>32087</v>
      </c>
      <c r="C8" s="27" t="s">
        <v>37</v>
      </c>
      <c r="D8" s="6" t="s">
        <v>100</v>
      </c>
      <c r="E8" s="6" t="s">
        <v>38</v>
      </c>
      <c r="F8" s="6" t="s">
        <v>39</v>
      </c>
      <c r="G8" s="6"/>
      <c r="H8" s="6"/>
      <c r="I8" s="6" t="s">
        <v>975</v>
      </c>
      <c r="J8" s="27" t="s">
        <v>40</v>
      </c>
      <c r="K8" s="12" t="s">
        <v>100</v>
      </c>
      <c r="L8" s="6" t="s">
        <v>768</v>
      </c>
      <c r="M8" s="14" t="s">
        <v>41</v>
      </c>
      <c r="N8" s="6" t="s">
        <v>25</v>
      </c>
    </row>
    <row r="9" spans="1:14" s="7" customFormat="1" ht="180" customHeight="1" x14ac:dyDescent="0.25">
      <c r="A9" s="6">
        <f t="shared" si="0"/>
        <v>4</v>
      </c>
      <c r="B9" s="6"/>
      <c r="C9" s="27" t="s">
        <v>42</v>
      </c>
      <c r="D9" s="6" t="s">
        <v>100</v>
      </c>
      <c r="E9" s="6">
        <v>264</v>
      </c>
      <c r="F9" s="18" t="s">
        <v>94</v>
      </c>
      <c r="G9" s="6" t="s">
        <v>34</v>
      </c>
      <c r="H9" s="6"/>
      <c r="I9" s="6" t="s">
        <v>973</v>
      </c>
      <c r="J9" s="27" t="s">
        <v>43</v>
      </c>
      <c r="K9" s="12" t="s">
        <v>100</v>
      </c>
      <c r="L9" s="6">
        <v>264</v>
      </c>
      <c r="M9" s="26" t="s">
        <v>94</v>
      </c>
      <c r="N9" s="6" t="s">
        <v>25</v>
      </c>
    </row>
    <row r="10" spans="1:14" s="7" customFormat="1" ht="180" customHeight="1" x14ac:dyDescent="0.25">
      <c r="A10" s="6">
        <f t="shared" si="0"/>
        <v>5</v>
      </c>
      <c r="B10" s="11" t="s">
        <v>44</v>
      </c>
      <c r="C10" s="27" t="s">
        <v>45</v>
      </c>
      <c r="D10" s="6" t="s">
        <v>100</v>
      </c>
      <c r="E10" s="6">
        <v>222</v>
      </c>
      <c r="F10" s="19" t="s">
        <v>46</v>
      </c>
      <c r="G10" s="6" t="s">
        <v>34</v>
      </c>
      <c r="H10" s="6"/>
      <c r="I10" s="6" t="s">
        <v>976</v>
      </c>
      <c r="J10" s="27" t="s">
        <v>35</v>
      </c>
      <c r="K10" s="12" t="s">
        <v>100</v>
      </c>
      <c r="L10" s="6">
        <v>222</v>
      </c>
      <c r="M10" s="24" t="s">
        <v>707</v>
      </c>
      <c r="N10" s="6" t="s">
        <v>25</v>
      </c>
    </row>
    <row r="11" spans="1:14" s="7" customFormat="1" ht="180" customHeight="1" x14ac:dyDescent="0.25">
      <c r="A11" s="6">
        <f t="shared" si="0"/>
        <v>6</v>
      </c>
      <c r="B11" s="27" t="s">
        <v>48</v>
      </c>
      <c r="C11" s="27" t="s">
        <v>49</v>
      </c>
      <c r="D11" s="6" t="s">
        <v>100</v>
      </c>
      <c r="E11" s="6">
        <v>124</v>
      </c>
      <c r="F11" s="6" t="s">
        <v>50</v>
      </c>
      <c r="G11" s="6" t="s">
        <v>34</v>
      </c>
      <c r="H11" s="6"/>
      <c r="I11" s="6" t="s">
        <v>977</v>
      </c>
      <c r="J11" s="27" t="s">
        <v>51</v>
      </c>
      <c r="K11" s="12" t="s">
        <v>100</v>
      </c>
      <c r="L11" s="6">
        <v>124</v>
      </c>
      <c r="M11" s="26" t="s">
        <v>50</v>
      </c>
      <c r="N11" s="6" t="s">
        <v>25</v>
      </c>
    </row>
    <row r="12" spans="1:14" s="7" customFormat="1" ht="180" customHeight="1" x14ac:dyDescent="0.25">
      <c r="A12" s="6">
        <f t="shared" si="0"/>
        <v>7</v>
      </c>
      <c r="B12" s="17">
        <v>31847</v>
      </c>
      <c r="C12" s="27" t="s">
        <v>52</v>
      </c>
      <c r="D12" s="6" t="s">
        <v>53</v>
      </c>
      <c r="E12" s="6"/>
      <c r="F12" s="6" t="s">
        <v>54</v>
      </c>
      <c r="G12" s="6" t="s">
        <v>34</v>
      </c>
      <c r="H12" s="6"/>
      <c r="I12" s="6" t="s">
        <v>978</v>
      </c>
      <c r="J12" s="27" t="s">
        <v>55</v>
      </c>
      <c r="K12" s="12" t="s">
        <v>100</v>
      </c>
      <c r="L12" s="6"/>
      <c r="M12" s="14" t="s">
        <v>56</v>
      </c>
      <c r="N12" s="6" t="s">
        <v>25</v>
      </c>
    </row>
    <row r="13" spans="1:14" s="7" customFormat="1" ht="148.5" customHeight="1" x14ac:dyDescent="3.5">
      <c r="A13" s="6">
        <f t="shared" si="0"/>
        <v>8</v>
      </c>
      <c r="B13" s="6" t="s">
        <v>57</v>
      </c>
      <c r="C13" s="27" t="s">
        <v>58</v>
      </c>
      <c r="D13" s="6"/>
      <c r="E13" s="6">
        <v>124</v>
      </c>
      <c r="F13" s="6" t="s">
        <v>59</v>
      </c>
      <c r="G13" s="16"/>
      <c r="H13" s="6" t="s">
        <v>48</v>
      </c>
      <c r="I13" s="6" t="s">
        <v>977</v>
      </c>
      <c r="J13" s="27" t="s">
        <v>60</v>
      </c>
      <c r="K13" s="12" t="s">
        <v>100</v>
      </c>
      <c r="L13" s="6">
        <v>124</v>
      </c>
      <c r="M13" s="14" t="s">
        <v>62</v>
      </c>
      <c r="N13" s="6" t="s">
        <v>25</v>
      </c>
    </row>
    <row r="14" spans="1:14" s="7" customFormat="1" ht="180" customHeight="1" x14ac:dyDescent="0.25">
      <c r="A14" s="6">
        <f t="shared" si="0"/>
        <v>9</v>
      </c>
      <c r="B14" s="6" t="s">
        <v>63</v>
      </c>
      <c r="C14" s="27" t="s">
        <v>64</v>
      </c>
      <c r="D14" s="6" t="s">
        <v>100</v>
      </c>
      <c r="E14" s="6" t="s">
        <v>65</v>
      </c>
      <c r="F14" s="6" t="s">
        <v>66</v>
      </c>
      <c r="G14" s="6"/>
      <c r="H14" s="6"/>
      <c r="I14" s="6" t="s">
        <v>976</v>
      </c>
      <c r="J14" s="27" t="s">
        <v>67</v>
      </c>
      <c r="K14" s="12" t="s">
        <v>100</v>
      </c>
      <c r="L14" s="6" t="s">
        <v>68</v>
      </c>
      <c r="M14" s="14" t="s">
        <v>66</v>
      </c>
      <c r="N14" s="6" t="s">
        <v>25</v>
      </c>
    </row>
    <row r="15" spans="1:14" s="7" customFormat="1" ht="180" customHeight="1" x14ac:dyDescent="0.25">
      <c r="A15" s="6">
        <f t="shared" si="0"/>
        <v>10</v>
      </c>
      <c r="B15" s="6" t="s">
        <v>69</v>
      </c>
      <c r="C15" s="27" t="s">
        <v>70</v>
      </c>
      <c r="D15" s="6" t="s">
        <v>100</v>
      </c>
      <c r="E15" s="6">
        <v>224</v>
      </c>
      <c r="F15" s="6" t="s">
        <v>71</v>
      </c>
      <c r="G15" s="6"/>
      <c r="H15" s="6"/>
      <c r="I15" s="6" t="s">
        <v>979</v>
      </c>
      <c r="J15" s="27" t="s">
        <v>35</v>
      </c>
      <c r="K15" s="12" t="s">
        <v>100</v>
      </c>
      <c r="L15" s="6">
        <v>224</v>
      </c>
      <c r="M15" s="14" t="s">
        <v>71</v>
      </c>
      <c r="N15" s="6" t="s">
        <v>25</v>
      </c>
    </row>
    <row r="16" spans="1:14" s="7" customFormat="1" ht="180" customHeight="1" x14ac:dyDescent="0.25">
      <c r="A16" s="6">
        <f t="shared" si="0"/>
        <v>11</v>
      </c>
      <c r="B16" s="6" t="s">
        <v>72</v>
      </c>
      <c r="C16" s="27" t="s">
        <v>73</v>
      </c>
      <c r="D16" s="6" t="s">
        <v>74</v>
      </c>
      <c r="E16" s="6">
        <v>52</v>
      </c>
      <c r="F16" s="6"/>
      <c r="G16" s="6" t="s">
        <v>34</v>
      </c>
      <c r="H16" s="6"/>
      <c r="I16" s="6" t="s">
        <v>980</v>
      </c>
      <c r="J16" s="27" t="s">
        <v>75</v>
      </c>
      <c r="K16" s="12" t="s">
        <v>100</v>
      </c>
      <c r="L16" s="6">
        <v>52</v>
      </c>
      <c r="M16" s="14" t="s">
        <v>76</v>
      </c>
      <c r="N16" s="6" t="s">
        <v>25</v>
      </c>
    </row>
    <row r="17" spans="1:14" s="7" customFormat="1" ht="180" customHeight="1" x14ac:dyDescent="0.25">
      <c r="A17" s="6">
        <f t="shared" si="0"/>
        <v>12</v>
      </c>
      <c r="B17" s="17">
        <v>32295</v>
      </c>
      <c r="C17" s="27" t="s">
        <v>77</v>
      </c>
      <c r="D17" s="6" t="s">
        <v>74</v>
      </c>
      <c r="E17" s="6">
        <v>52</v>
      </c>
      <c r="F17" s="6"/>
      <c r="G17" s="6" t="s">
        <v>34</v>
      </c>
      <c r="H17" s="6"/>
      <c r="I17" s="6" t="s">
        <v>981</v>
      </c>
      <c r="J17" s="27" t="s">
        <v>78</v>
      </c>
      <c r="K17" s="12" t="s">
        <v>100</v>
      </c>
      <c r="L17" s="6">
        <v>52</v>
      </c>
      <c r="M17" s="14" t="s">
        <v>76</v>
      </c>
      <c r="N17" s="6" t="s">
        <v>25</v>
      </c>
    </row>
    <row r="18" spans="1:14" s="7" customFormat="1" ht="180" customHeight="1" x14ac:dyDescent="0.25">
      <c r="A18" s="6">
        <f t="shared" si="0"/>
        <v>13</v>
      </c>
      <c r="B18" s="6" t="s">
        <v>79</v>
      </c>
      <c r="C18" s="27" t="s">
        <v>80</v>
      </c>
      <c r="D18" s="6" t="s">
        <v>100</v>
      </c>
      <c r="E18" s="6" t="s">
        <v>81</v>
      </c>
      <c r="F18" s="6" t="s">
        <v>82</v>
      </c>
      <c r="G18" s="6"/>
      <c r="I18" s="6" t="s">
        <v>982</v>
      </c>
      <c r="J18" s="27" t="s">
        <v>83</v>
      </c>
      <c r="K18" s="12" t="s">
        <v>100</v>
      </c>
      <c r="L18" s="6" t="s">
        <v>84</v>
      </c>
      <c r="M18" s="14" t="s">
        <v>85</v>
      </c>
      <c r="N18" s="6" t="s">
        <v>25</v>
      </c>
    </row>
    <row r="19" spans="1:14" s="7" customFormat="1" ht="180" customHeight="1" x14ac:dyDescent="0.25">
      <c r="A19" s="6">
        <f t="shared" si="0"/>
        <v>14</v>
      </c>
      <c r="B19" s="6" t="s">
        <v>86</v>
      </c>
      <c r="C19" s="27" t="s">
        <v>87</v>
      </c>
      <c r="D19" s="6" t="s">
        <v>100</v>
      </c>
      <c r="E19" s="6">
        <v>62</v>
      </c>
      <c r="F19" s="6" t="s">
        <v>88</v>
      </c>
      <c r="G19" s="6"/>
      <c r="H19" s="6"/>
      <c r="I19" s="6" t="s">
        <v>983</v>
      </c>
      <c r="J19" s="27" t="s">
        <v>87</v>
      </c>
      <c r="K19" s="12" t="s">
        <v>100</v>
      </c>
      <c r="L19" s="6">
        <v>62</v>
      </c>
      <c r="M19" s="14" t="s">
        <v>88</v>
      </c>
      <c r="N19" s="6" t="s">
        <v>25</v>
      </c>
    </row>
    <row r="20" spans="1:14" s="7" customFormat="1" ht="180" customHeight="1" x14ac:dyDescent="0.25">
      <c r="A20" s="6">
        <f t="shared" si="0"/>
        <v>15</v>
      </c>
      <c r="B20" s="6" t="s">
        <v>89</v>
      </c>
      <c r="C20" s="27" t="s">
        <v>90</v>
      </c>
      <c r="D20" s="6" t="s">
        <v>91</v>
      </c>
      <c r="E20" s="6">
        <v>154</v>
      </c>
      <c r="F20" s="6" t="s">
        <v>92</v>
      </c>
      <c r="G20" s="6"/>
      <c r="H20" s="6"/>
      <c r="I20" s="6" t="s">
        <v>984</v>
      </c>
      <c r="J20" s="27" t="s">
        <v>83</v>
      </c>
      <c r="K20" s="12" t="s">
        <v>100</v>
      </c>
      <c r="L20" s="6">
        <v>154</v>
      </c>
      <c r="M20" s="14" t="s">
        <v>93</v>
      </c>
      <c r="N20" s="6" t="s">
        <v>25</v>
      </c>
    </row>
    <row r="21" spans="1:14" s="7" customFormat="1" ht="180" customHeight="1" x14ac:dyDescent="0.25">
      <c r="A21" s="6">
        <f t="shared" si="0"/>
        <v>16</v>
      </c>
      <c r="B21" s="17">
        <v>32176</v>
      </c>
      <c r="C21" s="27" t="s">
        <v>42</v>
      </c>
      <c r="D21" s="6" t="s">
        <v>100</v>
      </c>
      <c r="E21" s="6">
        <v>264</v>
      </c>
      <c r="F21" s="6" t="s">
        <v>94</v>
      </c>
      <c r="G21" s="6">
        <v>264</v>
      </c>
      <c r="H21" s="6" t="s">
        <v>95</v>
      </c>
      <c r="I21" s="7" t="s">
        <v>985</v>
      </c>
      <c r="J21" s="27" t="s">
        <v>43</v>
      </c>
      <c r="K21" s="12" t="s">
        <v>100</v>
      </c>
      <c r="L21" s="6">
        <v>264</v>
      </c>
      <c r="M21" s="37" t="s">
        <v>94</v>
      </c>
      <c r="N21" s="6" t="s">
        <v>25</v>
      </c>
    </row>
    <row r="22" spans="1:14" s="7" customFormat="1" ht="180" customHeight="1" x14ac:dyDescent="0.25">
      <c r="A22" s="6">
        <f t="shared" si="0"/>
        <v>17</v>
      </c>
      <c r="B22" s="6" t="s">
        <v>96</v>
      </c>
      <c r="C22" s="27" t="s">
        <v>1064</v>
      </c>
      <c r="D22" s="6" t="s">
        <v>100</v>
      </c>
      <c r="E22" s="6">
        <v>224</v>
      </c>
      <c r="F22" s="6" t="s">
        <v>560</v>
      </c>
      <c r="G22" s="6" t="s">
        <v>1065</v>
      </c>
      <c r="H22" s="6" t="s">
        <v>63</v>
      </c>
      <c r="I22" s="6" t="s">
        <v>979</v>
      </c>
      <c r="J22" s="27" t="s">
        <v>1066</v>
      </c>
      <c r="K22" s="12" t="s">
        <v>100</v>
      </c>
      <c r="L22" s="6">
        <v>224</v>
      </c>
      <c r="M22" s="14" t="s">
        <v>71</v>
      </c>
      <c r="N22" s="6" t="s">
        <v>25</v>
      </c>
    </row>
    <row r="23" spans="1:14" s="7" customFormat="1" ht="180" customHeight="1" x14ac:dyDescent="0.25">
      <c r="A23" s="6">
        <f t="shared" si="0"/>
        <v>18</v>
      </c>
      <c r="B23" s="6" t="s">
        <v>96</v>
      </c>
      <c r="C23" s="27" t="s">
        <v>97</v>
      </c>
      <c r="D23" s="6" t="s">
        <v>100</v>
      </c>
      <c r="E23" s="6">
        <v>224</v>
      </c>
      <c r="F23" s="6" t="s">
        <v>98</v>
      </c>
      <c r="G23" s="6"/>
      <c r="H23" s="6" t="s">
        <v>63</v>
      </c>
      <c r="I23" s="6" t="s">
        <v>979</v>
      </c>
      <c r="J23" s="27" t="s">
        <v>99</v>
      </c>
      <c r="K23" s="20" t="s">
        <v>100</v>
      </c>
      <c r="L23" s="6">
        <v>224</v>
      </c>
      <c r="M23" s="14" t="s">
        <v>71</v>
      </c>
      <c r="N23" s="6" t="s">
        <v>25</v>
      </c>
    </row>
    <row r="24" spans="1:14" s="7" customFormat="1" ht="180" customHeight="1" x14ac:dyDescent="0.25">
      <c r="A24" s="6">
        <f t="shared" si="0"/>
        <v>19</v>
      </c>
      <c r="B24" s="7" t="s">
        <v>101</v>
      </c>
      <c r="C24" s="27" t="s">
        <v>102</v>
      </c>
      <c r="D24" s="6" t="s">
        <v>100</v>
      </c>
      <c r="E24" s="6" t="s">
        <v>103</v>
      </c>
      <c r="F24" s="6" t="s">
        <v>104</v>
      </c>
      <c r="G24" s="6" t="s">
        <v>105</v>
      </c>
      <c r="I24" s="6" t="s">
        <v>986</v>
      </c>
      <c r="J24" s="27" t="s">
        <v>106</v>
      </c>
      <c r="K24" s="12" t="s">
        <v>100</v>
      </c>
      <c r="L24" s="6" t="s">
        <v>103</v>
      </c>
      <c r="M24" s="37" t="s">
        <v>107</v>
      </c>
      <c r="N24" s="6" t="s">
        <v>25</v>
      </c>
    </row>
    <row r="25" spans="1:14" s="7" customFormat="1" ht="180" customHeight="1" x14ac:dyDescent="0.25">
      <c r="A25" s="6">
        <f t="shared" si="0"/>
        <v>20</v>
      </c>
      <c r="B25" s="6" t="s">
        <v>108</v>
      </c>
      <c r="C25" s="27" t="s">
        <v>109</v>
      </c>
      <c r="D25" s="6" t="s">
        <v>110</v>
      </c>
      <c r="E25" s="6"/>
      <c r="F25" s="6" t="s">
        <v>111</v>
      </c>
      <c r="G25" s="6"/>
      <c r="H25" s="6"/>
      <c r="I25" s="6" t="s">
        <v>987</v>
      </c>
      <c r="J25" s="27" t="s">
        <v>112</v>
      </c>
      <c r="K25" s="12" t="s">
        <v>100</v>
      </c>
      <c r="L25" s="6"/>
      <c r="M25" s="14" t="s">
        <v>113</v>
      </c>
      <c r="N25" s="6" t="s">
        <v>25</v>
      </c>
    </row>
    <row r="26" spans="1:14" s="7" customFormat="1" ht="180" customHeight="1" x14ac:dyDescent="0.25">
      <c r="A26" s="6">
        <f t="shared" si="0"/>
        <v>21</v>
      </c>
      <c r="B26" s="17">
        <v>32365</v>
      </c>
      <c r="C26" s="27" t="s">
        <v>80</v>
      </c>
      <c r="D26" s="6" t="s">
        <v>100</v>
      </c>
      <c r="E26" s="6" t="s">
        <v>114</v>
      </c>
      <c r="F26" s="6" t="s">
        <v>115</v>
      </c>
      <c r="G26" s="6"/>
      <c r="H26" s="6" t="s">
        <v>79</v>
      </c>
      <c r="I26" s="6" t="s">
        <v>988</v>
      </c>
      <c r="J26" s="27" t="s">
        <v>83</v>
      </c>
      <c r="K26" s="12" t="s">
        <v>100</v>
      </c>
      <c r="L26" s="6" t="s">
        <v>84</v>
      </c>
      <c r="M26" s="14" t="s">
        <v>116</v>
      </c>
      <c r="N26" s="6" t="s">
        <v>25</v>
      </c>
    </row>
    <row r="27" spans="1:14" s="7" customFormat="1" ht="180" customHeight="1" x14ac:dyDescent="0.25">
      <c r="A27" s="6">
        <f t="shared" si="0"/>
        <v>22</v>
      </c>
      <c r="B27" s="17">
        <v>32457</v>
      </c>
      <c r="C27" s="27" t="s">
        <v>120</v>
      </c>
      <c r="D27" s="6" t="s">
        <v>117</v>
      </c>
      <c r="E27" s="6"/>
      <c r="F27" s="6" t="s">
        <v>118</v>
      </c>
      <c r="G27" s="6" t="s">
        <v>119</v>
      </c>
      <c r="H27" s="6"/>
      <c r="I27" s="6" t="s">
        <v>989</v>
      </c>
      <c r="J27" s="27" t="s">
        <v>121</v>
      </c>
      <c r="K27" s="12" t="s">
        <v>100</v>
      </c>
      <c r="L27" s="6"/>
      <c r="M27" s="14" t="s">
        <v>122</v>
      </c>
      <c r="N27" s="6" t="s">
        <v>25</v>
      </c>
    </row>
    <row r="28" spans="1:14" s="7" customFormat="1" ht="180" customHeight="1" x14ac:dyDescent="0.25">
      <c r="A28" s="6">
        <f t="shared" si="0"/>
        <v>23</v>
      </c>
      <c r="B28" s="6" t="s">
        <v>123</v>
      </c>
      <c r="C28" s="27" t="s">
        <v>124</v>
      </c>
      <c r="D28" s="6" t="s">
        <v>100</v>
      </c>
      <c r="E28" s="6">
        <v>50</v>
      </c>
      <c r="F28" s="6" t="s">
        <v>125</v>
      </c>
      <c r="G28" s="6" t="s">
        <v>126</v>
      </c>
      <c r="H28" s="6"/>
      <c r="I28" s="6" t="s">
        <v>990</v>
      </c>
      <c r="J28" s="27" t="s">
        <v>106</v>
      </c>
      <c r="K28" s="12" t="s">
        <v>100</v>
      </c>
      <c r="L28" s="6">
        <v>50</v>
      </c>
      <c r="M28" s="14" t="s">
        <v>125</v>
      </c>
      <c r="N28" s="6" t="s">
        <v>25</v>
      </c>
    </row>
    <row r="29" spans="1:14" s="7" customFormat="1" ht="180" customHeight="1" x14ac:dyDescent="0.25">
      <c r="A29" s="6">
        <f t="shared" si="0"/>
        <v>24</v>
      </c>
      <c r="B29" s="6" t="s">
        <v>123</v>
      </c>
      <c r="C29" s="27" t="s">
        <v>127</v>
      </c>
      <c r="D29" s="6" t="s">
        <v>100</v>
      </c>
      <c r="E29" s="7">
        <v>63</v>
      </c>
      <c r="F29" s="6" t="s">
        <v>128</v>
      </c>
      <c r="G29" s="6" t="s">
        <v>126</v>
      </c>
      <c r="H29" s="6"/>
      <c r="I29" s="6" t="s">
        <v>990</v>
      </c>
      <c r="J29" s="27" t="s">
        <v>106</v>
      </c>
      <c r="K29" s="12" t="s">
        <v>100</v>
      </c>
      <c r="L29" s="6">
        <v>63</v>
      </c>
      <c r="M29" s="14" t="s">
        <v>128</v>
      </c>
      <c r="N29" s="6" t="s">
        <v>25</v>
      </c>
    </row>
    <row r="30" spans="1:14" s="7" customFormat="1" ht="180" customHeight="1" x14ac:dyDescent="0.25">
      <c r="A30" s="6">
        <f t="shared" si="0"/>
        <v>25</v>
      </c>
      <c r="B30" s="6" t="s">
        <v>129</v>
      </c>
      <c r="C30" s="27" t="s">
        <v>109</v>
      </c>
      <c r="D30" s="6" t="s">
        <v>110</v>
      </c>
      <c r="E30" s="6"/>
      <c r="F30" s="19" t="s">
        <v>111</v>
      </c>
      <c r="G30" s="6"/>
      <c r="H30" s="6"/>
      <c r="I30" s="6" t="s">
        <v>987</v>
      </c>
      <c r="J30" s="27" t="s">
        <v>112</v>
      </c>
      <c r="K30" s="12" t="s">
        <v>100</v>
      </c>
      <c r="L30" s="6"/>
      <c r="M30" s="14" t="s">
        <v>113</v>
      </c>
      <c r="N30" s="6" t="s">
        <v>25</v>
      </c>
    </row>
    <row r="31" spans="1:14" s="7" customFormat="1" ht="180" customHeight="1" x14ac:dyDescent="0.25">
      <c r="A31" s="6">
        <f t="shared" si="0"/>
        <v>26</v>
      </c>
      <c r="B31" s="6" t="s">
        <v>130</v>
      </c>
      <c r="C31" s="27" t="s">
        <v>131</v>
      </c>
      <c r="D31" s="6"/>
      <c r="E31" s="6"/>
      <c r="F31" s="6" t="s">
        <v>132</v>
      </c>
      <c r="G31" s="6"/>
      <c r="H31" s="17">
        <v>32448</v>
      </c>
      <c r="I31" s="6" t="s">
        <v>991</v>
      </c>
      <c r="J31" s="27" t="s">
        <v>121</v>
      </c>
      <c r="K31" s="12" t="s">
        <v>100</v>
      </c>
      <c r="L31" s="6"/>
      <c r="M31" s="14" t="s">
        <v>122</v>
      </c>
      <c r="N31" s="6" t="s">
        <v>25</v>
      </c>
    </row>
    <row r="32" spans="1:14" s="7" customFormat="1" ht="180" customHeight="1" x14ac:dyDescent="0.25">
      <c r="A32" s="6">
        <f t="shared" si="0"/>
        <v>27</v>
      </c>
      <c r="B32" s="6" t="s">
        <v>133</v>
      </c>
      <c r="C32" s="27" t="s">
        <v>134</v>
      </c>
      <c r="D32" s="6" t="s">
        <v>135</v>
      </c>
      <c r="E32" s="6" t="s">
        <v>136</v>
      </c>
      <c r="F32" s="19">
        <v>14277</v>
      </c>
      <c r="G32" s="6"/>
      <c r="H32" s="6"/>
      <c r="I32" s="6" t="s">
        <v>992</v>
      </c>
      <c r="J32" s="27" t="s">
        <v>137</v>
      </c>
      <c r="K32" s="12" t="s">
        <v>100</v>
      </c>
      <c r="L32" s="6" t="s">
        <v>138</v>
      </c>
      <c r="M32" s="26" t="s">
        <v>139</v>
      </c>
      <c r="N32" s="6" t="s">
        <v>25</v>
      </c>
    </row>
    <row r="33" spans="1:14" s="7" customFormat="1" ht="180" customHeight="1" x14ac:dyDescent="0.25">
      <c r="A33" s="6">
        <f t="shared" si="0"/>
        <v>28</v>
      </c>
      <c r="B33" s="6" t="s">
        <v>140</v>
      </c>
      <c r="C33" s="27" t="s">
        <v>52</v>
      </c>
      <c r="D33" s="6" t="s">
        <v>53</v>
      </c>
      <c r="E33" s="6" t="s">
        <v>141</v>
      </c>
      <c r="F33" s="6" t="s">
        <v>142</v>
      </c>
      <c r="G33" s="6"/>
      <c r="H33" s="17">
        <v>31847</v>
      </c>
      <c r="I33" s="6" t="s">
        <v>993</v>
      </c>
      <c r="J33" s="27" t="s">
        <v>143</v>
      </c>
      <c r="K33" s="20" t="s">
        <v>100</v>
      </c>
      <c r="L33" s="6" t="s">
        <v>141</v>
      </c>
      <c r="M33" s="14" t="s">
        <v>56</v>
      </c>
      <c r="N33" s="6" t="s">
        <v>25</v>
      </c>
    </row>
    <row r="34" spans="1:14" s="7" customFormat="1" ht="180" customHeight="1" x14ac:dyDescent="0.25">
      <c r="A34" s="6">
        <f t="shared" si="0"/>
        <v>29</v>
      </c>
      <c r="B34" s="6"/>
      <c r="C34" s="27" t="s">
        <v>144</v>
      </c>
      <c r="D34" s="6"/>
      <c r="E34" s="6" t="s">
        <v>145</v>
      </c>
      <c r="F34" s="6" t="s">
        <v>146</v>
      </c>
      <c r="G34" s="6"/>
      <c r="H34" s="17">
        <v>32457</v>
      </c>
      <c r="I34" s="6" t="s">
        <v>989</v>
      </c>
      <c r="J34" s="27" t="s">
        <v>121</v>
      </c>
      <c r="K34" s="12" t="s">
        <v>100</v>
      </c>
      <c r="L34" s="6" t="s">
        <v>145</v>
      </c>
      <c r="M34" s="14" t="s">
        <v>122</v>
      </c>
      <c r="N34" s="6" t="s">
        <v>147</v>
      </c>
    </row>
    <row r="35" spans="1:14" s="7" customFormat="1" ht="180" customHeight="1" x14ac:dyDescent="0.25">
      <c r="A35" s="6">
        <f t="shared" si="0"/>
        <v>30</v>
      </c>
      <c r="B35" s="6" t="s">
        <v>148</v>
      </c>
      <c r="C35" s="27" t="s">
        <v>149</v>
      </c>
      <c r="D35" s="6" t="s">
        <v>150</v>
      </c>
      <c r="E35" s="6">
        <v>253</v>
      </c>
      <c r="F35" s="19" t="s">
        <v>151</v>
      </c>
      <c r="G35" s="6"/>
      <c r="H35" s="6"/>
      <c r="I35" s="6" t="s">
        <v>994</v>
      </c>
      <c r="J35" s="27" t="s">
        <v>83</v>
      </c>
      <c r="K35" s="12" t="s">
        <v>100</v>
      </c>
      <c r="L35" s="6">
        <v>253</v>
      </c>
      <c r="M35" s="14" t="s">
        <v>152</v>
      </c>
      <c r="N35" s="6" t="s">
        <v>25</v>
      </c>
    </row>
    <row r="36" spans="1:14" s="7" customFormat="1" ht="180" customHeight="1" x14ac:dyDescent="0.25">
      <c r="A36" s="6">
        <f t="shared" si="0"/>
        <v>31</v>
      </c>
      <c r="B36" s="6" t="s">
        <v>148</v>
      </c>
      <c r="C36" s="27" t="s">
        <v>153</v>
      </c>
      <c r="D36" s="6" t="s">
        <v>154</v>
      </c>
      <c r="E36" s="6">
        <v>253</v>
      </c>
      <c r="F36" s="6" t="s">
        <v>155</v>
      </c>
      <c r="G36" s="6"/>
      <c r="H36" s="6"/>
      <c r="I36" s="6" t="s">
        <v>995</v>
      </c>
      <c r="J36" s="27" t="s">
        <v>83</v>
      </c>
      <c r="K36" s="20" t="s">
        <v>61</v>
      </c>
      <c r="L36" s="6">
        <v>253</v>
      </c>
      <c r="M36" s="14" t="s">
        <v>152</v>
      </c>
      <c r="N36" s="6" t="s">
        <v>25</v>
      </c>
    </row>
    <row r="37" spans="1:14" s="7" customFormat="1" ht="180" customHeight="1" x14ac:dyDescent="0.25">
      <c r="A37" s="6">
        <f t="shared" si="0"/>
        <v>32</v>
      </c>
      <c r="B37" s="6" t="s">
        <v>156</v>
      </c>
      <c r="C37" s="27" t="s">
        <v>157</v>
      </c>
      <c r="D37" s="6" t="s">
        <v>100</v>
      </c>
      <c r="E37" s="6" t="s">
        <v>158</v>
      </c>
      <c r="F37" s="6">
        <v>109</v>
      </c>
      <c r="G37" s="6" t="s">
        <v>34</v>
      </c>
      <c r="H37" s="6"/>
      <c r="I37" s="6"/>
      <c r="J37" s="27"/>
      <c r="K37" s="12"/>
      <c r="L37" s="6"/>
      <c r="M37" s="14"/>
      <c r="N37" s="6" t="s">
        <v>159</v>
      </c>
    </row>
    <row r="38" spans="1:14" s="7" customFormat="1" ht="180" customHeight="1" x14ac:dyDescent="0.25">
      <c r="A38" s="6">
        <f t="shared" si="0"/>
        <v>33</v>
      </c>
      <c r="B38" s="6" t="s">
        <v>160</v>
      </c>
      <c r="C38" s="27" t="s">
        <v>161</v>
      </c>
      <c r="D38" s="6" t="s">
        <v>61</v>
      </c>
      <c r="E38" s="6" t="s">
        <v>162</v>
      </c>
      <c r="F38" s="6" t="s">
        <v>163</v>
      </c>
      <c r="G38" s="6" t="s">
        <v>34</v>
      </c>
      <c r="H38" s="6"/>
      <c r="I38" s="6" t="s">
        <v>996</v>
      </c>
      <c r="J38" s="27" t="s">
        <v>164</v>
      </c>
      <c r="K38" s="20" t="s">
        <v>100</v>
      </c>
      <c r="L38" s="6" t="s">
        <v>162</v>
      </c>
      <c r="M38" s="14" t="s">
        <v>165</v>
      </c>
      <c r="N38" s="6" t="s">
        <v>25</v>
      </c>
    </row>
    <row r="39" spans="1:14" s="7" customFormat="1" ht="180" customHeight="1" x14ac:dyDescent="0.25">
      <c r="A39" s="6">
        <f t="shared" si="0"/>
        <v>34</v>
      </c>
      <c r="B39" s="17">
        <v>32934</v>
      </c>
      <c r="C39" s="27" t="s">
        <v>166</v>
      </c>
      <c r="D39" s="6" t="s">
        <v>100</v>
      </c>
      <c r="E39" s="6" t="s">
        <v>167</v>
      </c>
      <c r="F39" s="6" t="s">
        <v>168</v>
      </c>
      <c r="G39" s="6"/>
      <c r="H39" s="6"/>
      <c r="I39" s="6" t="s">
        <v>997</v>
      </c>
      <c r="J39" s="27" t="s">
        <v>169</v>
      </c>
      <c r="K39" s="12" t="s">
        <v>100</v>
      </c>
      <c r="L39" s="6" t="s">
        <v>170</v>
      </c>
      <c r="M39" s="14" t="s">
        <v>171</v>
      </c>
      <c r="N39" s="6" t="s">
        <v>25</v>
      </c>
    </row>
    <row r="40" spans="1:14" s="7" customFormat="1" ht="180" customHeight="1" x14ac:dyDescent="0.25">
      <c r="A40" s="6">
        <f t="shared" si="0"/>
        <v>35</v>
      </c>
      <c r="B40" s="17">
        <v>32965</v>
      </c>
      <c r="C40" s="27" t="s">
        <v>172</v>
      </c>
      <c r="D40" s="6" t="s">
        <v>100</v>
      </c>
      <c r="E40" s="6" t="s">
        <v>141</v>
      </c>
      <c r="F40" s="6" t="s">
        <v>171</v>
      </c>
      <c r="G40" s="6" t="s">
        <v>34</v>
      </c>
      <c r="H40" s="6"/>
      <c r="I40" s="6" t="s">
        <v>997</v>
      </c>
      <c r="J40" s="27" t="s">
        <v>169</v>
      </c>
      <c r="K40" s="12" t="s">
        <v>100</v>
      </c>
      <c r="L40" s="6" t="s">
        <v>170</v>
      </c>
      <c r="M40" s="14" t="s">
        <v>173</v>
      </c>
      <c r="N40" s="6" t="s">
        <v>25</v>
      </c>
    </row>
    <row r="41" spans="1:14" s="7" customFormat="1" ht="180" customHeight="1" x14ac:dyDescent="0.25">
      <c r="A41" s="6">
        <f t="shared" si="0"/>
        <v>36</v>
      </c>
      <c r="B41" s="17">
        <v>33087</v>
      </c>
      <c r="C41" s="27" t="s">
        <v>174</v>
      </c>
      <c r="D41" s="19" t="s">
        <v>100</v>
      </c>
      <c r="E41" s="6" t="s">
        <v>175</v>
      </c>
      <c r="F41" s="21" t="s">
        <v>176</v>
      </c>
      <c r="G41" s="6"/>
      <c r="H41" s="17">
        <v>32965</v>
      </c>
      <c r="I41" s="6" t="s">
        <v>998</v>
      </c>
      <c r="J41" s="27" t="s">
        <v>177</v>
      </c>
      <c r="K41" s="12" t="s">
        <v>178</v>
      </c>
      <c r="L41" s="15" t="s">
        <v>179</v>
      </c>
      <c r="M41" s="38" t="s">
        <v>180</v>
      </c>
      <c r="N41" s="6" t="s">
        <v>25</v>
      </c>
    </row>
    <row r="42" spans="1:14" s="7" customFormat="1" ht="180" customHeight="1" x14ac:dyDescent="0.25">
      <c r="A42" s="6">
        <f t="shared" si="0"/>
        <v>37</v>
      </c>
      <c r="B42" s="6" t="s">
        <v>181</v>
      </c>
      <c r="C42" s="27" t="s">
        <v>182</v>
      </c>
      <c r="D42" s="6" t="s">
        <v>100</v>
      </c>
      <c r="E42" s="6" t="s">
        <v>141</v>
      </c>
      <c r="F42" s="6" t="s">
        <v>183</v>
      </c>
      <c r="G42" s="6"/>
      <c r="H42" s="6"/>
      <c r="I42" s="6" t="s">
        <v>999</v>
      </c>
      <c r="J42" s="27" t="s">
        <v>184</v>
      </c>
      <c r="K42" s="12" t="s">
        <v>100</v>
      </c>
      <c r="L42" s="6"/>
      <c r="M42" s="14" t="s">
        <v>185</v>
      </c>
      <c r="N42" s="6" t="s">
        <v>25</v>
      </c>
    </row>
    <row r="43" spans="1:14" s="7" customFormat="1" ht="180" customHeight="1" x14ac:dyDescent="0.25">
      <c r="A43" s="6">
        <f t="shared" si="0"/>
        <v>38</v>
      </c>
      <c r="B43" s="6" t="s">
        <v>186</v>
      </c>
      <c r="C43" s="27" t="s">
        <v>78</v>
      </c>
      <c r="D43" s="6" t="s">
        <v>100</v>
      </c>
      <c r="E43" s="6">
        <v>52</v>
      </c>
      <c r="F43" s="6" t="s">
        <v>76</v>
      </c>
      <c r="G43" s="6" t="s">
        <v>34</v>
      </c>
      <c r="H43" s="6"/>
      <c r="I43" s="6" t="s">
        <v>980</v>
      </c>
      <c r="J43" s="27" t="s">
        <v>78</v>
      </c>
      <c r="K43" s="12" t="s">
        <v>100</v>
      </c>
      <c r="L43" s="6">
        <v>52</v>
      </c>
      <c r="M43" s="14" t="s">
        <v>76</v>
      </c>
      <c r="N43" s="6" t="s">
        <v>25</v>
      </c>
    </row>
    <row r="44" spans="1:14" s="7" customFormat="1" ht="180" customHeight="1" x14ac:dyDescent="0.25">
      <c r="A44" s="6">
        <f t="shared" si="0"/>
        <v>39</v>
      </c>
      <c r="B44" s="17">
        <v>32883</v>
      </c>
      <c r="C44" s="27" t="s">
        <v>187</v>
      </c>
      <c r="D44" s="6" t="s">
        <v>188</v>
      </c>
      <c r="E44" s="6">
        <v>125</v>
      </c>
      <c r="F44" s="6" t="s">
        <v>189</v>
      </c>
      <c r="G44" s="6" t="s">
        <v>34</v>
      </c>
      <c r="H44" s="6"/>
      <c r="I44" s="6" t="s">
        <v>1000</v>
      </c>
      <c r="J44" s="27" t="s">
        <v>192</v>
      </c>
      <c r="K44" s="12" t="s">
        <v>100</v>
      </c>
      <c r="L44" s="6" t="s">
        <v>190</v>
      </c>
      <c r="M44" s="37" t="s">
        <v>191</v>
      </c>
      <c r="N44" s="6" t="s">
        <v>25</v>
      </c>
    </row>
    <row r="45" spans="1:14" s="7" customFormat="1" ht="180" customHeight="1" x14ac:dyDescent="0.25">
      <c r="A45" s="6">
        <f t="shared" si="0"/>
        <v>40</v>
      </c>
      <c r="B45" s="6" t="s">
        <v>193</v>
      </c>
      <c r="C45" s="27" t="s">
        <v>194</v>
      </c>
      <c r="D45" s="19" t="s">
        <v>100</v>
      </c>
      <c r="E45" s="6" t="s">
        <v>195</v>
      </c>
      <c r="F45" s="6" t="s">
        <v>196</v>
      </c>
      <c r="G45" s="6"/>
      <c r="H45" s="6"/>
      <c r="I45" s="6" t="s">
        <v>1001</v>
      </c>
      <c r="J45" s="27" t="s">
        <v>197</v>
      </c>
      <c r="K45" s="12" t="s">
        <v>100</v>
      </c>
      <c r="L45" s="6" t="s">
        <v>198</v>
      </c>
      <c r="M45" s="14" t="s">
        <v>199</v>
      </c>
      <c r="N45" s="6" t="s">
        <v>25</v>
      </c>
    </row>
    <row r="46" spans="1:14" s="7" customFormat="1" ht="180" customHeight="1" x14ac:dyDescent="0.25">
      <c r="A46" s="6">
        <f t="shared" si="0"/>
        <v>41</v>
      </c>
      <c r="B46" s="6" t="s">
        <v>200</v>
      </c>
      <c r="C46" s="27" t="s">
        <v>201</v>
      </c>
      <c r="D46" s="6"/>
      <c r="E46" s="6">
        <v>187</v>
      </c>
      <c r="F46" s="6" t="s">
        <v>202</v>
      </c>
      <c r="G46" s="6"/>
      <c r="H46" s="6"/>
      <c r="I46" s="6" t="s">
        <v>1001</v>
      </c>
      <c r="J46" s="27" t="s">
        <v>203</v>
      </c>
      <c r="K46" s="12" t="s">
        <v>61</v>
      </c>
      <c r="L46" s="6">
        <v>187</v>
      </c>
      <c r="M46" s="14" t="s">
        <v>204</v>
      </c>
      <c r="N46" s="6" t="s">
        <v>25</v>
      </c>
    </row>
    <row r="47" spans="1:14" s="7" customFormat="1" ht="180" customHeight="1" x14ac:dyDescent="0.25">
      <c r="A47" s="6">
        <f t="shared" si="0"/>
        <v>42</v>
      </c>
      <c r="B47" s="6" t="s">
        <v>200</v>
      </c>
      <c r="C47" s="27" t="s">
        <v>201</v>
      </c>
      <c r="D47" s="6"/>
      <c r="E47" s="6">
        <v>187</v>
      </c>
      <c r="F47" s="6" t="s">
        <v>205</v>
      </c>
      <c r="G47" s="6"/>
      <c r="H47" s="6"/>
      <c r="I47" s="6" t="s">
        <v>1001</v>
      </c>
      <c r="J47" s="27" t="s">
        <v>206</v>
      </c>
      <c r="K47" s="20" t="s">
        <v>100</v>
      </c>
      <c r="L47" s="6">
        <v>187</v>
      </c>
      <c r="M47" s="37" t="s">
        <v>204</v>
      </c>
      <c r="N47" s="6" t="s">
        <v>25</v>
      </c>
    </row>
    <row r="48" spans="1:14" s="7" customFormat="1" ht="180" customHeight="1" x14ac:dyDescent="0.25">
      <c r="A48" s="6">
        <f t="shared" si="0"/>
        <v>43</v>
      </c>
      <c r="B48" s="17">
        <v>33239</v>
      </c>
      <c r="C48" s="27" t="s">
        <v>207</v>
      </c>
      <c r="D48" s="6" t="s">
        <v>100</v>
      </c>
      <c r="E48" s="6" t="s">
        <v>208</v>
      </c>
      <c r="F48" s="6" t="s">
        <v>209</v>
      </c>
      <c r="G48" s="6" t="s">
        <v>34</v>
      </c>
      <c r="H48" s="6"/>
      <c r="I48" s="6" t="s">
        <v>1002</v>
      </c>
      <c r="J48" s="27" t="s">
        <v>210</v>
      </c>
      <c r="K48" s="12" t="s">
        <v>100</v>
      </c>
      <c r="L48" s="6" t="s">
        <v>208</v>
      </c>
      <c r="M48" s="14" t="s">
        <v>209</v>
      </c>
      <c r="N48" s="6" t="s">
        <v>25</v>
      </c>
    </row>
    <row r="49" spans="1:14" s="7" customFormat="1" ht="180" customHeight="1" x14ac:dyDescent="0.25">
      <c r="A49" s="6">
        <f t="shared" si="0"/>
        <v>44</v>
      </c>
      <c r="B49" s="6" t="s">
        <v>211</v>
      </c>
      <c r="C49" s="27" t="s">
        <v>52</v>
      </c>
      <c r="D49" s="6" t="s">
        <v>53</v>
      </c>
      <c r="E49" s="6" t="s">
        <v>141</v>
      </c>
      <c r="F49" s="6" t="s">
        <v>142</v>
      </c>
      <c r="G49" s="6"/>
      <c r="H49" s="6" t="s">
        <v>140</v>
      </c>
      <c r="I49" s="6" t="s">
        <v>978</v>
      </c>
      <c r="J49" s="27" t="s">
        <v>212</v>
      </c>
      <c r="K49" s="12" t="s">
        <v>100</v>
      </c>
      <c r="L49" s="6" t="s">
        <v>141</v>
      </c>
      <c r="M49" s="14" t="s">
        <v>213</v>
      </c>
      <c r="N49" s="6" t="s">
        <v>25</v>
      </c>
    </row>
    <row r="50" spans="1:14" s="7" customFormat="1" ht="180" customHeight="1" x14ac:dyDescent="0.25">
      <c r="A50" s="6">
        <f t="shared" si="0"/>
        <v>45</v>
      </c>
      <c r="B50" s="17">
        <v>33549</v>
      </c>
      <c r="C50" s="27" t="s">
        <v>214</v>
      </c>
      <c r="D50" s="6" t="s">
        <v>100</v>
      </c>
      <c r="E50" s="6" t="s">
        <v>215</v>
      </c>
      <c r="F50" s="6" t="s">
        <v>216</v>
      </c>
      <c r="G50" s="6"/>
      <c r="H50" s="6"/>
      <c r="I50" s="6" t="s">
        <v>1003</v>
      </c>
      <c r="J50" s="27" t="s">
        <v>217</v>
      </c>
      <c r="K50" s="12" t="s">
        <v>100</v>
      </c>
      <c r="L50" s="6" t="s">
        <v>215</v>
      </c>
      <c r="M50" s="14" t="s">
        <v>218</v>
      </c>
      <c r="N50" s="6" t="s">
        <v>25</v>
      </c>
    </row>
    <row r="51" spans="1:14" s="7" customFormat="1" ht="180" customHeight="1" x14ac:dyDescent="0.25">
      <c r="A51" s="6">
        <f t="shared" si="0"/>
        <v>46</v>
      </c>
      <c r="B51" s="17">
        <v>33370</v>
      </c>
      <c r="C51" s="27" t="s">
        <v>214</v>
      </c>
      <c r="D51" s="6" t="s">
        <v>100</v>
      </c>
      <c r="E51" s="6" t="s">
        <v>219</v>
      </c>
      <c r="F51" s="6" t="s">
        <v>218</v>
      </c>
      <c r="G51" s="17"/>
      <c r="H51" s="17">
        <v>33549</v>
      </c>
      <c r="I51" s="6" t="s">
        <v>1003</v>
      </c>
      <c r="J51" s="27" t="s">
        <v>217</v>
      </c>
      <c r="K51" s="12" t="s">
        <v>100</v>
      </c>
      <c r="L51" s="6" t="s">
        <v>220</v>
      </c>
      <c r="M51" s="14" t="s">
        <v>218</v>
      </c>
      <c r="N51" s="6" t="s">
        <v>25</v>
      </c>
    </row>
    <row r="52" spans="1:14" s="7" customFormat="1" ht="180" customHeight="1" x14ac:dyDescent="0.25">
      <c r="A52" s="6">
        <f t="shared" si="0"/>
        <v>47</v>
      </c>
      <c r="B52" s="6"/>
      <c r="C52" s="27" t="s">
        <v>221</v>
      </c>
      <c r="D52" s="6" t="s">
        <v>100</v>
      </c>
      <c r="E52" s="6" t="s">
        <v>222</v>
      </c>
      <c r="F52" s="6" t="s">
        <v>223</v>
      </c>
      <c r="G52" s="6"/>
      <c r="H52" s="6"/>
      <c r="I52" s="6" t="s">
        <v>224</v>
      </c>
      <c r="J52" s="27" t="s">
        <v>225</v>
      </c>
      <c r="K52" s="12" t="s">
        <v>100</v>
      </c>
      <c r="L52" s="6" t="s">
        <v>222</v>
      </c>
      <c r="M52" s="14" t="s">
        <v>223</v>
      </c>
      <c r="N52" s="6" t="s">
        <v>25</v>
      </c>
    </row>
    <row r="53" spans="1:14" s="7" customFormat="1" ht="180" customHeight="1" x14ac:dyDescent="0.25">
      <c r="A53" s="6">
        <f t="shared" si="0"/>
        <v>48</v>
      </c>
      <c r="B53" s="17">
        <v>34284</v>
      </c>
      <c r="C53" s="27" t="s">
        <v>226</v>
      </c>
      <c r="D53" s="6" t="s">
        <v>100</v>
      </c>
      <c r="E53" s="6">
        <v>139</v>
      </c>
      <c r="F53" s="6" t="s">
        <v>227</v>
      </c>
      <c r="G53" s="6" t="s">
        <v>34</v>
      </c>
      <c r="H53" s="6"/>
      <c r="I53" s="6" t="s">
        <v>1004</v>
      </c>
      <c r="J53" s="27" t="s">
        <v>228</v>
      </c>
      <c r="K53" s="12" t="s">
        <v>100</v>
      </c>
      <c r="L53" s="6">
        <v>139</v>
      </c>
      <c r="M53" s="14" t="s">
        <v>227</v>
      </c>
      <c r="N53" s="6" t="s">
        <v>25</v>
      </c>
    </row>
    <row r="54" spans="1:14" s="7" customFormat="1" ht="180" customHeight="1" x14ac:dyDescent="0.25">
      <c r="A54" s="6">
        <f t="shared" si="0"/>
        <v>49</v>
      </c>
      <c r="B54" s="17">
        <v>33919</v>
      </c>
      <c r="C54" s="27" t="s">
        <v>229</v>
      </c>
      <c r="D54" s="6" t="s">
        <v>53</v>
      </c>
      <c r="E54" s="6" t="s">
        <v>230</v>
      </c>
      <c r="F54" s="6" t="s">
        <v>231</v>
      </c>
      <c r="G54" s="6" t="s">
        <v>34</v>
      </c>
      <c r="H54" s="6"/>
      <c r="I54" s="6" t="s">
        <v>1005</v>
      </c>
      <c r="J54" s="27" t="s">
        <v>232</v>
      </c>
      <c r="K54" s="12" t="s">
        <v>1063</v>
      </c>
      <c r="L54" s="6" t="s">
        <v>233</v>
      </c>
      <c r="M54" s="14" t="s">
        <v>234</v>
      </c>
      <c r="N54" s="6" t="s">
        <v>25</v>
      </c>
    </row>
    <row r="55" spans="1:14" s="7" customFormat="1" ht="180" customHeight="1" x14ac:dyDescent="0.25">
      <c r="A55" s="6">
        <f t="shared" si="0"/>
        <v>50</v>
      </c>
      <c r="B55" s="17">
        <v>34215</v>
      </c>
      <c r="C55" s="27" t="s">
        <v>235</v>
      </c>
      <c r="D55" s="6" t="s">
        <v>100</v>
      </c>
      <c r="E55" s="6"/>
      <c r="F55" s="6" t="s">
        <v>236</v>
      </c>
      <c r="G55" s="6"/>
      <c r="H55" s="6"/>
      <c r="I55" s="6" t="s">
        <v>1006</v>
      </c>
      <c r="J55" s="27" t="s">
        <v>237</v>
      </c>
      <c r="K55" s="12" t="s">
        <v>100</v>
      </c>
      <c r="L55" s="6"/>
      <c r="M55" s="14" t="s">
        <v>238</v>
      </c>
      <c r="N55" s="6" t="s">
        <v>25</v>
      </c>
    </row>
    <row r="56" spans="1:14" s="7" customFormat="1" ht="180" customHeight="1" x14ac:dyDescent="0.25">
      <c r="A56" s="6">
        <f t="shared" si="0"/>
        <v>51</v>
      </c>
      <c r="B56" s="17">
        <v>34185</v>
      </c>
      <c r="C56" s="27" t="s">
        <v>239</v>
      </c>
      <c r="D56" s="6" t="s">
        <v>240</v>
      </c>
      <c r="E56" s="6">
        <v>142</v>
      </c>
      <c r="F56" s="6" t="s">
        <v>241</v>
      </c>
      <c r="G56" s="6" t="s">
        <v>34</v>
      </c>
      <c r="H56" s="6"/>
      <c r="I56" s="6" t="s">
        <v>1007</v>
      </c>
      <c r="J56" s="27" t="s">
        <v>242</v>
      </c>
      <c r="K56" s="12" t="s">
        <v>100</v>
      </c>
      <c r="L56" s="6" t="s">
        <v>243</v>
      </c>
      <c r="M56" s="14" t="s">
        <v>244</v>
      </c>
      <c r="N56" s="6" t="s">
        <v>25</v>
      </c>
    </row>
    <row r="57" spans="1:14" s="7" customFormat="1" ht="180" customHeight="1" x14ac:dyDescent="0.25">
      <c r="A57" s="6">
        <f t="shared" si="0"/>
        <v>52</v>
      </c>
      <c r="B57" s="6" t="s">
        <v>245</v>
      </c>
      <c r="C57" s="27" t="s">
        <v>246</v>
      </c>
      <c r="D57" s="6" t="s">
        <v>100</v>
      </c>
      <c r="E57" s="6" t="s">
        <v>247</v>
      </c>
      <c r="F57" s="6" t="s">
        <v>248</v>
      </c>
      <c r="G57" s="6"/>
      <c r="H57" s="6" t="s">
        <v>160</v>
      </c>
      <c r="I57" s="6" t="s">
        <v>996</v>
      </c>
      <c r="J57" s="27" t="s">
        <v>164</v>
      </c>
      <c r="K57" s="12" t="s">
        <v>100</v>
      </c>
      <c r="L57" s="6" t="s">
        <v>247</v>
      </c>
      <c r="M57" s="14" t="s">
        <v>163</v>
      </c>
      <c r="N57" s="6" t="s">
        <v>25</v>
      </c>
    </row>
    <row r="58" spans="1:14" s="7" customFormat="1" ht="180" customHeight="1" x14ac:dyDescent="0.25">
      <c r="A58" s="6">
        <f t="shared" si="0"/>
        <v>53</v>
      </c>
      <c r="B58" s="6" t="s">
        <v>249</v>
      </c>
      <c r="C58" s="27" t="s">
        <v>250</v>
      </c>
      <c r="D58" s="6" t="s">
        <v>100</v>
      </c>
      <c r="E58" s="6" t="s">
        <v>251</v>
      </c>
      <c r="F58" s="6" t="s">
        <v>66</v>
      </c>
      <c r="G58" s="6"/>
      <c r="H58" s="6" t="s">
        <v>63</v>
      </c>
      <c r="I58" s="6" t="s">
        <v>976</v>
      </c>
      <c r="J58" s="27" t="s">
        <v>252</v>
      </c>
      <c r="K58" s="12" t="s">
        <v>100</v>
      </c>
      <c r="L58" s="6" t="s">
        <v>251</v>
      </c>
      <c r="M58" s="14" t="s">
        <v>104</v>
      </c>
      <c r="N58" s="6" t="s">
        <v>25</v>
      </c>
    </row>
    <row r="59" spans="1:14" s="7" customFormat="1" ht="180" customHeight="1" x14ac:dyDescent="0.25">
      <c r="A59" s="6">
        <f t="shared" si="0"/>
        <v>54</v>
      </c>
      <c r="B59" s="6" t="s">
        <v>253</v>
      </c>
      <c r="C59" s="27" t="s">
        <v>80</v>
      </c>
      <c r="D59" s="6" t="s">
        <v>100</v>
      </c>
      <c r="E59" s="6" t="s">
        <v>254</v>
      </c>
      <c r="F59" s="6" t="s">
        <v>115</v>
      </c>
      <c r="G59" s="6"/>
      <c r="H59" s="17">
        <v>32883</v>
      </c>
      <c r="I59" s="6" t="s">
        <v>1008</v>
      </c>
      <c r="J59" s="27" t="s">
        <v>255</v>
      </c>
      <c r="K59" s="12" t="s">
        <v>100</v>
      </c>
      <c r="L59" s="6" t="s">
        <v>256</v>
      </c>
      <c r="M59" s="14" t="s">
        <v>257</v>
      </c>
      <c r="N59" s="6" t="s">
        <v>25</v>
      </c>
    </row>
    <row r="60" spans="1:14" s="7" customFormat="1" ht="180" customHeight="1" x14ac:dyDescent="0.25">
      <c r="A60" s="6">
        <f t="shared" si="0"/>
        <v>55</v>
      </c>
      <c r="B60" s="6" t="s">
        <v>253</v>
      </c>
      <c r="C60" s="27" t="s">
        <v>258</v>
      </c>
      <c r="D60" s="6" t="s">
        <v>100</v>
      </c>
      <c r="E60" s="6" t="s">
        <v>259</v>
      </c>
      <c r="F60" s="6" t="s">
        <v>260</v>
      </c>
      <c r="G60" s="6"/>
      <c r="H60" s="6" t="s">
        <v>253</v>
      </c>
      <c r="I60" s="6" t="s">
        <v>1009</v>
      </c>
      <c r="J60" s="27" t="s">
        <v>261</v>
      </c>
      <c r="K60" s="12" t="s">
        <v>100</v>
      </c>
      <c r="L60" s="6" t="s">
        <v>262</v>
      </c>
      <c r="M60" s="14" t="s">
        <v>263</v>
      </c>
      <c r="N60" s="6" t="s">
        <v>25</v>
      </c>
    </row>
    <row r="61" spans="1:14" s="7" customFormat="1" ht="180" customHeight="1" x14ac:dyDescent="0.25">
      <c r="A61" s="6">
        <f t="shared" si="0"/>
        <v>56</v>
      </c>
      <c r="B61" s="6" t="s">
        <v>264</v>
      </c>
      <c r="C61" s="27" t="s">
        <v>265</v>
      </c>
      <c r="D61" s="6" t="s">
        <v>100</v>
      </c>
      <c r="E61" s="6" t="s">
        <v>266</v>
      </c>
      <c r="F61" s="6" t="s">
        <v>267</v>
      </c>
      <c r="G61" s="6"/>
      <c r="H61" s="6" t="s">
        <v>264</v>
      </c>
      <c r="I61" s="6" t="s">
        <v>1001</v>
      </c>
      <c r="J61" s="27" t="s">
        <v>261</v>
      </c>
      <c r="K61" s="12" t="s">
        <v>100</v>
      </c>
      <c r="L61" s="6" t="s">
        <v>262</v>
      </c>
      <c r="M61" s="14" t="s">
        <v>263</v>
      </c>
      <c r="N61" s="6" t="s">
        <v>25</v>
      </c>
    </row>
    <row r="62" spans="1:14" s="7" customFormat="1" ht="180" customHeight="1" x14ac:dyDescent="0.25">
      <c r="A62" s="6">
        <f t="shared" si="0"/>
        <v>57</v>
      </c>
      <c r="B62" s="17">
        <v>34669</v>
      </c>
      <c r="C62" s="27" t="s">
        <v>269</v>
      </c>
      <c r="D62" s="6"/>
      <c r="E62" s="6">
        <v>38</v>
      </c>
      <c r="F62" s="6"/>
      <c r="G62" s="6"/>
      <c r="H62" s="17">
        <v>33919</v>
      </c>
      <c r="I62" s="6" t="s">
        <v>1010</v>
      </c>
      <c r="J62" s="27" t="s">
        <v>232</v>
      </c>
      <c r="K62" s="12" t="s">
        <v>100</v>
      </c>
      <c r="L62" s="6">
        <v>38</v>
      </c>
      <c r="M62" s="14" t="s">
        <v>270</v>
      </c>
      <c r="N62" s="6" t="s">
        <v>25</v>
      </c>
    </row>
    <row r="63" spans="1:14" s="7" customFormat="1" ht="180" customHeight="1" x14ac:dyDescent="0.25">
      <c r="A63" s="6">
        <f t="shared" si="0"/>
        <v>58</v>
      </c>
      <c r="B63" s="6" t="s">
        <v>271</v>
      </c>
      <c r="C63" s="27" t="s">
        <v>272</v>
      </c>
      <c r="D63" s="6" t="s">
        <v>100</v>
      </c>
      <c r="E63" s="6" t="s">
        <v>273</v>
      </c>
      <c r="F63" s="6" t="s">
        <v>274</v>
      </c>
      <c r="G63" s="6" t="s">
        <v>34</v>
      </c>
      <c r="H63" s="6"/>
      <c r="I63" s="6" t="s">
        <v>1011</v>
      </c>
      <c r="J63" s="27" t="s">
        <v>275</v>
      </c>
      <c r="K63" s="12" t="s">
        <v>100</v>
      </c>
      <c r="L63" s="6" t="s">
        <v>276</v>
      </c>
      <c r="M63" s="14" t="s">
        <v>274</v>
      </c>
      <c r="N63" s="6" t="s">
        <v>25</v>
      </c>
    </row>
    <row r="64" spans="1:14" s="7" customFormat="1" ht="180" customHeight="1" x14ac:dyDescent="0.25">
      <c r="A64" s="6">
        <f t="shared" si="0"/>
        <v>59</v>
      </c>
      <c r="B64" s="6" t="s">
        <v>277</v>
      </c>
      <c r="C64" s="27" t="s">
        <v>278</v>
      </c>
      <c r="D64" s="6"/>
      <c r="E64" s="6" t="s">
        <v>279</v>
      </c>
      <c r="F64" s="6" t="s">
        <v>280</v>
      </c>
      <c r="G64" s="6"/>
      <c r="H64" s="6"/>
      <c r="I64" s="6" t="s">
        <v>1012</v>
      </c>
      <c r="J64" s="27" t="s">
        <v>281</v>
      </c>
      <c r="K64" s="12" t="s">
        <v>100</v>
      </c>
      <c r="L64" s="15">
        <v>77</v>
      </c>
      <c r="M64" s="14" t="s">
        <v>282</v>
      </c>
      <c r="N64" s="6" t="s">
        <v>25</v>
      </c>
    </row>
    <row r="65" spans="1:14" s="7" customFormat="1" ht="180" customHeight="1" x14ac:dyDescent="0.25">
      <c r="A65" s="6">
        <f t="shared" si="0"/>
        <v>60</v>
      </c>
      <c r="B65" s="6"/>
      <c r="C65" s="27" t="s">
        <v>283</v>
      </c>
      <c r="D65" s="6"/>
      <c r="E65" s="6" t="s">
        <v>284</v>
      </c>
      <c r="F65" s="6" t="s">
        <v>285</v>
      </c>
      <c r="G65" s="6"/>
      <c r="H65" s="6"/>
      <c r="I65" s="6" t="s">
        <v>1013</v>
      </c>
      <c r="J65" s="27" t="s">
        <v>286</v>
      </c>
      <c r="K65" s="12" t="s">
        <v>287</v>
      </c>
      <c r="L65" s="15">
        <v>77</v>
      </c>
      <c r="M65" s="14" t="s">
        <v>282</v>
      </c>
      <c r="N65" s="6" t="s">
        <v>25</v>
      </c>
    </row>
    <row r="66" spans="1:14" s="7" customFormat="1" ht="180" customHeight="1" x14ac:dyDescent="0.25">
      <c r="A66" s="6">
        <f t="shared" si="0"/>
        <v>61</v>
      </c>
      <c r="B66" s="17">
        <v>34397</v>
      </c>
      <c r="C66" s="27" t="s">
        <v>288</v>
      </c>
      <c r="D66" s="6" t="s">
        <v>74</v>
      </c>
      <c r="E66" s="6"/>
      <c r="F66" s="6"/>
      <c r="G66" s="6"/>
      <c r="H66" s="6" t="s">
        <v>289</v>
      </c>
      <c r="I66" s="6" t="s">
        <v>1014</v>
      </c>
      <c r="J66" s="27" t="s">
        <v>290</v>
      </c>
      <c r="K66" s="12" t="s">
        <v>100</v>
      </c>
      <c r="L66" s="6">
        <v>77</v>
      </c>
      <c r="M66" s="14" t="s">
        <v>291</v>
      </c>
      <c r="N66" s="6" t="s">
        <v>25</v>
      </c>
    </row>
    <row r="67" spans="1:14" s="7" customFormat="1" ht="180" customHeight="1" x14ac:dyDescent="0.25">
      <c r="A67" s="6">
        <f t="shared" si="0"/>
        <v>62</v>
      </c>
      <c r="B67" s="17">
        <v>34429</v>
      </c>
      <c r="C67" s="27" t="s">
        <v>283</v>
      </c>
      <c r="D67" s="6" t="s">
        <v>74</v>
      </c>
      <c r="E67" s="6" t="s">
        <v>292</v>
      </c>
      <c r="F67" s="18" t="s">
        <v>293</v>
      </c>
      <c r="G67" s="6"/>
      <c r="H67" s="6"/>
      <c r="I67" s="6" t="s">
        <v>1015</v>
      </c>
      <c r="J67" s="27" t="s">
        <v>232</v>
      </c>
      <c r="K67" s="12" t="s">
        <v>100</v>
      </c>
      <c r="L67" s="15"/>
      <c r="M67" s="26" t="s">
        <v>294</v>
      </c>
      <c r="N67" s="6" t="s">
        <v>25</v>
      </c>
    </row>
    <row r="68" spans="1:14" s="7" customFormat="1" ht="180" customHeight="1" x14ac:dyDescent="0.25">
      <c r="A68" s="6">
        <f t="shared" si="0"/>
        <v>63</v>
      </c>
      <c r="B68" s="6" t="s">
        <v>295</v>
      </c>
      <c r="C68" s="27" t="s">
        <v>296</v>
      </c>
      <c r="D68" s="6" t="s">
        <v>100</v>
      </c>
      <c r="E68" s="6"/>
      <c r="F68" s="6" t="s">
        <v>297</v>
      </c>
      <c r="G68" s="6" t="s">
        <v>34</v>
      </c>
      <c r="H68" s="6"/>
      <c r="I68" s="6" t="s">
        <v>1016</v>
      </c>
      <c r="J68" s="27" t="s">
        <v>298</v>
      </c>
      <c r="K68" s="12" t="s">
        <v>100</v>
      </c>
      <c r="L68" s="6"/>
      <c r="M68" s="14" t="s">
        <v>297</v>
      </c>
      <c r="N68" s="6" t="s">
        <v>25</v>
      </c>
    </row>
    <row r="69" spans="1:14" s="7" customFormat="1" ht="180" customHeight="1" x14ac:dyDescent="0.25">
      <c r="A69" s="6">
        <f t="shared" si="0"/>
        <v>64</v>
      </c>
      <c r="B69" s="17">
        <v>34340</v>
      </c>
      <c r="C69" s="27" t="s">
        <v>299</v>
      </c>
      <c r="D69" s="6" t="s">
        <v>74</v>
      </c>
      <c r="E69" s="6">
        <v>142</v>
      </c>
      <c r="F69" s="18">
        <v>42606</v>
      </c>
      <c r="G69" s="6"/>
      <c r="H69" s="6"/>
      <c r="I69" s="6" t="s">
        <v>1017</v>
      </c>
      <c r="J69" s="27" t="s">
        <v>242</v>
      </c>
      <c r="K69" s="12" t="s">
        <v>100</v>
      </c>
      <c r="L69" s="6" t="s">
        <v>300</v>
      </c>
      <c r="M69" s="14" t="s">
        <v>115</v>
      </c>
      <c r="N69" s="6" t="s">
        <v>25</v>
      </c>
    </row>
    <row r="70" spans="1:14" s="7" customFormat="1" ht="180" customHeight="1" x14ac:dyDescent="0.25">
      <c r="A70" s="6">
        <f t="shared" si="0"/>
        <v>65</v>
      </c>
      <c r="B70" s="6" t="s">
        <v>295</v>
      </c>
      <c r="C70" s="27" t="s">
        <v>301</v>
      </c>
      <c r="D70" s="6" t="s">
        <v>100</v>
      </c>
      <c r="E70" s="6" t="s">
        <v>302</v>
      </c>
      <c r="F70" s="6" t="s">
        <v>303</v>
      </c>
      <c r="G70" s="15" t="s">
        <v>34</v>
      </c>
      <c r="H70" s="6"/>
      <c r="I70" s="6" t="s">
        <v>1018</v>
      </c>
      <c r="J70" s="27" t="s">
        <v>304</v>
      </c>
      <c r="K70" s="12" t="s">
        <v>100</v>
      </c>
      <c r="L70" s="6" t="s">
        <v>305</v>
      </c>
      <c r="M70" s="14" t="s">
        <v>306</v>
      </c>
      <c r="N70" s="6" t="s">
        <v>25</v>
      </c>
    </row>
    <row r="71" spans="1:14" s="7" customFormat="1" ht="180" customHeight="1" x14ac:dyDescent="0.25">
      <c r="A71" s="6">
        <f t="shared" si="0"/>
        <v>66</v>
      </c>
      <c r="B71" s="6" t="s">
        <v>307</v>
      </c>
      <c r="C71" s="27" t="s">
        <v>308</v>
      </c>
      <c r="D71" s="6" t="s">
        <v>100</v>
      </c>
      <c r="E71" s="6" t="s">
        <v>309</v>
      </c>
      <c r="F71" s="6" t="s">
        <v>310</v>
      </c>
      <c r="G71" s="6"/>
      <c r="H71" s="6"/>
      <c r="I71" s="6" t="s">
        <v>1019</v>
      </c>
      <c r="J71" s="27" t="s">
        <v>311</v>
      </c>
      <c r="K71" s="20" t="s">
        <v>100</v>
      </c>
      <c r="L71" s="6" t="s">
        <v>312</v>
      </c>
      <c r="M71" s="14" t="s">
        <v>310</v>
      </c>
      <c r="N71" s="6" t="s">
        <v>25</v>
      </c>
    </row>
    <row r="72" spans="1:14" s="7" customFormat="1" ht="180" customHeight="1" x14ac:dyDescent="0.25">
      <c r="A72" s="6">
        <f t="shared" ref="A72:A135" si="1">A71+1</f>
        <v>67</v>
      </c>
      <c r="B72" s="17">
        <v>34557</v>
      </c>
      <c r="C72" s="27" t="s">
        <v>313</v>
      </c>
      <c r="D72" s="6" t="s">
        <v>100</v>
      </c>
      <c r="E72" s="6" t="s">
        <v>314</v>
      </c>
      <c r="F72" s="6" t="s">
        <v>315</v>
      </c>
      <c r="G72" s="6" t="s">
        <v>34</v>
      </c>
      <c r="H72" s="6"/>
      <c r="I72" s="6" t="s">
        <v>1020</v>
      </c>
      <c r="J72" s="27" t="s">
        <v>207</v>
      </c>
      <c r="K72" s="12" t="s">
        <v>100</v>
      </c>
      <c r="L72" s="6" t="s">
        <v>314</v>
      </c>
      <c r="M72" s="26" t="s">
        <v>315</v>
      </c>
      <c r="N72" s="6" t="s">
        <v>25</v>
      </c>
    </row>
    <row r="73" spans="1:14" s="7" customFormat="1" ht="180" customHeight="1" x14ac:dyDescent="0.25">
      <c r="A73" s="6">
        <f t="shared" si="1"/>
        <v>68</v>
      </c>
      <c r="B73" s="17">
        <v>34550</v>
      </c>
      <c r="C73" s="27" t="s">
        <v>316</v>
      </c>
      <c r="D73" s="6" t="s">
        <v>100</v>
      </c>
      <c r="E73" s="6" t="s">
        <v>317</v>
      </c>
      <c r="F73" s="18" t="s">
        <v>94</v>
      </c>
      <c r="G73" s="6"/>
      <c r="H73" s="17">
        <v>32176</v>
      </c>
      <c r="I73" s="6" t="s">
        <v>985</v>
      </c>
      <c r="J73" s="27" t="s">
        <v>316</v>
      </c>
      <c r="K73" s="20" t="s">
        <v>100</v>
      </c>
      <c r="L73" s="6" t="s">
        <v>317</v>
      </c>
      <c r="M73" s="14" t="s">
        <v>94</v>
      </c>
      <c r="N73" s="6" t="s">
        <v>25</v>
      </c>
    </row>
    <row r="74" spans="1:14" s="7" customFormat="1" ht="180" customHeight="1" x14ac:dyDescent="0.25">
      <c r="A74" s="6">
        <f t="shared" si="1"/>
        <v>69</v>
      </c>
      <c r="B74" s="6" t="s">
        <v>318</v>
      </c>
      <c r="C74" s="27" t="s">
        <v>319</v>
      </c>
      <c r="D74" s="6" t="s">
        <v>100</v>
      </c>
      <c r="E74" s="6" t="s">
        <v>320</v>
      </c>
      <c r="F74" s="6" t="s">
        <v>321</v>
      </c>
      <c r="G74" s="6" t="s">
        <v>34</v>
      </c>
      <c r="H74" s="6"/>
      <c r="I74" s="6" t="s">
        <v>1021</v>
      </c>
      <c r="J74" s="27" t="s">
        <v>322</v>
      </c>
      <c r="K74" s="12" t="s">
        <v>100</v>
      </c>
      <c r="L74" s="6" t="s">
        <v>320</v>
      </c>
      <c r="M74" s="37" t="s">
        <v>321</v>
      </c>
      <c r="N74" s="6" t="s">
        <v>25</v>
      </c>
    </row>
    <row r="75" spans="1:14" s="7" customFormat="1" ht="180" customHeight="1" x14ac:dyDescent="0.25">
      <c r="A75" s="6">
        <f t="shared" si="1"/>
        <v>70</v>
      </c>
      <c r="B75" s="6" t="s">
        <v>323</v>
      </c>
      <c r="C75" s="27" t="s">
        <v>324</v>
      </c>
      <c r="D75" s="6" t="s">
        <v>100</v>
      </c>
      <c r="E75" s="6" t="s">
        <v>325</v>
      </c>
      <c r="F75" s="6" t="s">
        <v>321</v>
      </c>
      <c r="G75" s="6"/>
      <c r="H75" s="6"/>
      <c r="I75" s="6" t="s">
        <v>1022</v>
      </c>
      <c r="J75" s="27" t="s">
        <v>322</v>
      </c>
      <c r="K75" s="12" t="s">
        <v>100</v>
      </c>
      <c r="L75" s="6" t="s">
        <v>320</v>
      </c>
      <c r="M75" s="37" t="s">
        <v>321</v>
      </c>
      <c r="N75" s="6" t="s">
        <v>25</v>
      </c>
    </row>
    <row r="76" spans="1:14" s="7" customFormat="1" ht="180" customHeight="1" x14ac:dyDescent="0.25">
      <c r="A76" s="6">
        <f t="shared" si="1"/>
        <v>71</v>
      </c>
      <c r="B76" s="17">
        <v>35035</v>
      </c>
      <c r="C76" s="27" t="s">
        <v>326</v>
      </c>
      <c r="D76" s="6" t="s">
        <v>100</v>
      </c>
      <c r="E76" s="6" t="s">
        <v>141</v>
      </c>
      <c r="F76" s="6" t="s">
        <v>327</v>
      </c>
      <c r="G76" s="6"/>
      <c r="H76" s="6"/>
      <c r="I76" s="6" t="s">
        <v>1023</v>
      </c>
      <c r="J76" s="27" t="s">
        <v>328</v>
      </c>
      <c r="K76" s="20" t="s">
        <v>100</v>
      </c>
      <c r="L76" s="6">
        <v>122</v>
      </c>
      <c r="M76" s="14" t="s">
        <v>327</v>
      </c>
      <c r="N76" s="6" t="s">
        <v>25</v>
      </c>
    </row>
    <row r="77" spans="1:14" s="7" customFormat="1" ht="180" customHeight="1" x14ac:dyDescent="0.25">
      <c r="A77" s="6">
        <f t="shared" si="1"/>
        <v>72</v>
      </c>
      <c r="B77" s="17">
        <v>35009</v>
      </c>
      <c r="C77" s="27" t="s">
        <v>329</v>
      </c>
      <c r="D77" s="6" t="s">
        <v>100</v>
      </c>
      <c r="E77" s="6"/>
      <c r="F77" s="6" t="s">
        <v>330</v>
      </c>
      <c r="G77" s="6"/>
      <c r="H77" s="6"/>
      <c r="I77" s="6" t="s">
        <v>1024</v>
      </c>
      <c r="J77" s="27" t="s">
        <v>237</v>
      </c>
      <c r="K77" s="12" t="s">
        <v>100</v>
      </c>
      <c r="L77" s="6"/>
      <c r="M77" s="14" t="s">
        <v>331</v>
      </c>
      <c r="N77" s="6" t="s">
        <v>25</v>
      </c>
    </row>
    <row r="78" spans="1:14" s="7" customFormat="1" ht="180" customHeight="1" x14ac:dyDescent="0.25">
      <c r="A78" s="6">
        <f t="shared" si="1"/>
        <v>73</v>
      </c>
      <c r="B78" s="6" t="s">
        <v>332</v>
      </c>
      <c r="C78" s="27" t="s">
        <v>308</v>
      </c>
      <c r="D78" s="6" t="s">
        <v>100</v>
      </c>
      <c r="E78" s="6" t="s">
        <v>333</v>
      </c>
      <c r="F78" s="6" t="s">
        <v>310</v>
      </c>
      <c r="G78" s="6"/>
      <c r="H78" s="6" t="s">
        <v>307</v>
      </c>
      <c r="I78" s="6" t="s">
        <v>1019</v>
      </c>
      <c r="J78" s="27" t="s">
        <v>308</v>
      </c>
      <c r="K78" s="12" t="s">
        <v>100</v>
      </c>
      <c r="L78" s="6" t="s">
        <v>333</v>
      </c>
      <c r="M78" s="14" t="s">
        <v>310</v>
      </c>
      <c r="N78" s="6" t="s">
        <v>25</v>
      </c>
    </row>
    <row r="79" spans="1:14" s="7" customFormat="1" ht="180" customHeight="1" x14ac:dyDescent="0.25">
      <c r="A79" s="6">
        <f t="shared" si="1"/>
        <v>74</v>
      </c>
      <c r="B79" s="6" t="s">
        <v>334</v>
      </c>
      <c r="C79" s="27" t="s">
        <v>335</v>
      </c>
      <c r="D79" s="6" t="s">
        <v>100</v>
      </c>
      <c r="E79" s="6">
        <v>62</v>
      </c>
      <c r="F79" s="6" t="s">
        <v>336</v>
      </c>
      <c r="G79" s="6"/>
      <c r="H79" s="6"/>
      <c r="I79" s="6" t="s">
        <v>983</v>
      </c>
      <c r="J79" s="27" t="s">
        <v>87</v>
      </c>
      <c r="K79" s="12" t="s">
        <v>100</v>
      </c>
      <c r="L79" s="6">
        <v>62</v>
      </c>
      <c r="M79" s="14" t="s">
        <v>336</v>
      </c>
      <c r="N79" s="6" t="s">
        <v>25</v>
      </c>
    </row>
    <row r="80" spans="1:14" s="7" customFormat="1" ht="180" customHeight="1" x14ac:dyDescent="0.25">
      <c r="A80" s="6">
        <f t="shared" si="1"/>
        <v>75</v>
      </c>
      <c r="B80" s="6" t="s">
        <v>337</v>
      </c>
      <c r="C80" s="27" t="s">
        <v>239</v>
      </c>
      <c r="D80" s="6" t="s">
        <v>240</v>
      </c>
      <c r="E80" s="6" t="s">
        <v>338</v>
      </c>
      <c r="F80" s="6" t="s">
        <v>241</v>
      </c>
      <c r="G80" s="6"/>
      <c r="H80" s="17">
        <v>34185</v>
      </c>
      <c r="I80" s="6" t="s">
        <v>1007</v>
      </c>
      <c r="J80" s="27" t="s">
        <v>242</v>
      </c>
      <c r="K80" s="20" t="s">
        <v>100</v>
      </c>
      <c r="L80" s="6" t="s">
        <v>339</v>
      </c>
      <c r="M80" s="14" t="s">
        <v>115</v>
      </c>
      <c r="N80" s="6" t="s">
        <v>25</v>
      </c>
    </row>
    <row r="81" spans="1:14" s="7" customFormat="1" ht="180" customHeight="1" x14ac:dyDescent="0.25">
      <c r="A81" s="6">
        <f t="shared" si="1"/>
        <v>76</v>
      </c>
      <c r="B81" s="17">
        <v>35131</v>
      </c>
      <c r="C81" s="27" t="s">
        <v>301</v>
      </c>
      <c r="D81" s="19" t="s">
        <v>100</v>
      </c>
      <c r="E81" s="6" t="s">
        <v>340</v>
      </c>
      <c r="F81" s="6" t="s">
        <v>341</v>
      </c>
      <c r="G81" s="6"/>
      <c r="H81" s="6" t="s">
        <v>295</v>
      </c>
      <c r="I81" s="6" t="s">
        <v>1018</v>
      </c>
      <c r="J81" s="27" t="s">
        <v>342</v>
      </c>
      <c r="K81" s="12" t="s">
        <v>100</v>
      </c>
      <c r="L81" s="6" t="s">
        <v>340</v>
      </c>
      <c r="M81" s="14" t="s">
        <v>306</v>
      </c>
      <c r="N81" s="6" t="s">
        <v>25</v>
      </c>
    </row>
    <row r="82" spans="1:14" s="7" customFormat="1" ht="180" customHeight="1" x14ac:dyDescent="0.25">
      <c r="A82" s="6">
        <f t="shared" si="1"/>
        <v>77</v>
      </c>
      <c r="B82" s="6" t="s">
        <v>344</v>
      </c>
      <c r="C82" s="27" t="s">
        <v>345</v>
      </c>
      <c r="D82" s="6" t="s">
        <v>100</v>
      </c>
      <c r="E82" s="6" t="s">
        <v>346</v>
      </c>
      <c r="F82" s="6" t="s">
        <v>94</v>
      </c>
      <c r="G82" s="6"/>
      <c r="H82" s="6" t="s">
        <v>347</v>
      </c>
      <c r="I82" s="6" t="s">
        <v>985</v>
      </c>
      <c r="J82" s="27" t="s">
        <v>316</v>
      </c>
      <c r="K82" s="12" t="s">
        <v>100</v>
      </c>
      <c r="L82" s="6" t="s">
        <v>346</v>
      </c>
      <c r="M82" s="14" t="s">
        <v>94</v>
      </c>
      <c r="N82" s="6" t="s">
        <v>25</v>
      </c>
    </row>
    <row r="83" spans="1:14" s="7" customFormat="1" ht="180" customHeight="1" x14ac:dyDescent="0.25">
      <c r="A83" s="6">
        <f t="shared" si="1"/>
        <v>78</v>
      </c>
      <c r="B83" s="6" t="s">
        <v>348</v>
      </c>
      <c r="C83" s="27" t="s">
        <v>214</v>
      </c>
      <c r="D83" s="6" t="s">
        <v>100</v>
      </c>
      <c r="E83" s="6" t="s">
        <v>349</v>
      </c>
      <c r="F83" s="6" t="s">
        <v>216</v>
      </c>
      <c r="G83" s="6"/>
      <c r="H83" s="17">
        <v>33370</v>
      </c>
      <c r="I83" s="6" t="s">
        <v>1003</v>
      </c>
      <c r="J83" s="27" t="s">
        <v>217</v>
      </c>
      <c r="K83" s="12" t="s">
        <v>100</v>
      </c>
      <c r="L83" s="6" t="s">
        <v>349</v>
      </c>
      <c r="M83" s="14" t="s">
        <v>216</v>
      </c>
      <c r="N83" s="6" t="s">
        <v>25</v>
      </c>
    </row>
    <row r="84" spans="1:14" s="7" customFormat="1" ht="180" customHeight="1" x14ac:dyDescent="0.25">
      <c r="A84" s="6">
        <f t="shared" si="1"/>
        <v>79</v>
      </c>
      <c r="B84" s="6" t="s">
        <v>350</v>
      </c>
      <c r="C84" s="27" t="s">
        <v>207</v>
      </c>
      <c r="D84" s="6" t="s">
        <v>61</v>
      </c>
      <c r="E84" s="6" t="s">
        <v>351</v>
      </c>
      <c r="F84" s="6" t="s">
        <v>352</v>
      </c>
      <c r="G84" s="6"/>
      <c r="H84" s="17">
        <v>33239</v>
      </c>
      <c r="I84" s="6" t="s">
        <v>1002</v>
      </c>
      <c r="J84" s="27" t="s">
        <v>353</v>
      </c>
      <c r="K84" s="12" t="s">
        <v>100</v>
      </c>
      <c r="L84" s="6" t="s">
        <v>351</v>
      </c>
      <c r="M84" s="14" t="s">
        <v>352</v>
      </c>
      <c r="N84" s="6" t="s">
        <v>25</v>
      </c>
    </row>
    <row r="85" spans="1:14" s="7" customFormat="1" ht="180" customHeight="1" x14ac:dyDescent="0.25">
      <c r="A85" s="6">
        <f t="shared" si="1"/>
        <v>80</v>
      </c>
      <c r="B85" s="17">
        <v>35288</v>
      </c>
      <c r="C85" s="27" t="s">
        <v>354</v>
      </c>
      <c r="D85" s="6" t="s">
        <v>100</v>
      </c>
      <c r="E85" s="6" t="s">
        <v>355</v>
      </c>
      <c r="F85" s="6" t="s">
        <v>356</v>
      </c>
      <c r="G85" s="6" t="s">
        <v>34</v>
      </c>
      <c r="H85" s="6"/>
      <c r="I85" s="6" t="s">
        <v>1025</v>
      </c>
      <c r="J85" s="27" t="s">
        <v>357</v>
      </c>
      <c r="K85" s="12" t="s">
        <v>100</v>
      </c>
      <c r="L85" s="6" t="s">
        <v>355</v>
      </c>
      <c r="M85" s="14" t="s">
        <v>356</v>
      </c>
      <c r="N85" s="6" t="s">
        <v>25</v>
      </c>
    </row>
    <row r="86" spans="1:14" s="7" customFormat="1" ht="180" customHeight="1" x14ac:dyDescent="0.25">
      <c r="A86" s="6">
        <f t="shared" si="1"/>
        <v>81</v>
      </c>
      <c r="B86" s="6" t="s">
        <v>358</v>
      </c>
      <c r="C86" s="27" t="s">
        <v>359</v>
      </c>
      <c r="D86" s="6" t="s">
        <v>100</v>
      </c>
      <c r="E86" s="6" t="s">
        <v>360</v>
      </c>
      <c r="F86" s="6" t="s">
        <v>361</v>
      </c>
      <c r="G86" s="6"/>
      <c r="H86" s="6"/>
      <c r="I86" s="6" t="s">
        <v>1026</v>
      </c>
      <c r="J86" s="27" t="s">
        <v>359</v>
      </c>
      <c r="K86" s="12" t="s">
        <v>100</v>
      </c>
      <c r="L86" s="6" t="s">
        <v>360</v>
      </c>
      <c r="M86" s="37" t="s">
        <v>361</v>
      </c>
      <c r="N86" s="6" t="s">
        <v>25</v>
      </c>
    </row>
    <row r="87" spans="1:14" s="7" customFormat="1" ht="180" customHeight="1" x14ac:dyDescent="0.25">
      <c r="A87" s="6">
        <f t="shared" si="1"/>
        <v>82</v>
      </c>
      <c r="B87" s="17">
        <v>35523</v>
      </c>
      <c r="C87" s="27" t="s">
        <v>362</v>
      </c>
      <c r="D87" s="6" t="s">
        <v>363</v>
      </c>
      <c r="E87" s="6" t="s">
        <v>364</v>
      </c>
      <c r="F87" s="6" t="s">
        <v>365</v>
      </c>
      <c r="G87" s="6" t="s">
        <v>366</v>
      </c>
      <c r="H87" s="6"/>
      <c r="I87" s="6" t="s">
        <v>1027</v>
      </c>
      <c r="J87" s="27" t="s">
        <v>367</v>
      </c>
      <c r="K87" s="12" t="s">
        <v>100</v>
      </c>
      <c r="L87" s="6" t="s">
        <v>364</v>
      </c>
      <c r="M87" s="14" t="s">
        <v>146</v>
      </c>
      <c r="N87" s="6" t="s">
        <v>25</v>
      </c>
    </row>
    <row r="88" spans="1:14" s="7" customFormat="1" ht="180" customHeight="1" x14ac:dyDescent="0.25">
      <c r="A88" s="6">
        <f t="shared" si="1"/>
        <v>83</v>
      </c>
      <c r="B88" s="17">
        <v>35736</v>
      </c>
      <c r="C88" s="27" t="s">
        <v>308</v>
      </c>
      <c r="D88" s="6" t="s">
        <v>100</v>
      </c>
      <c r="E88" s="6" t="s">
        <v>333</v>
      </c>
      <c r="F88" s="6" t="s">
        <v>310</v>
      </c>
      <c r="G88" s="6"/>
      <c r="H88" s="6" t="s">
        <v>334</v>
      </c>
      <c r="I88" s="6" t="s">
        <v>1019</v>
      </c>
      <c r="J88" s="27" t="s">
        <v>308</v>
      </c>
      <c r="K88" s="12" t="s">
        <v>100</v>
      </c>
      <c r="L88" s="6" t="s">
        <v>333</v>
      </c>
      <c r="M88" s="14" t="s">
        <v>310</v>
      </c>
      <c r="N88" s="6" t="s">
        <v>25</v>
      </c>
    </row>
    <row r="89" spans="1:14" s="7" customFormat="1" ht="180" customHeight="1" x14ac:dyDescent="0.25">
      <c r="A89" s="6">
        <f t="shared" si="1"/>
        <v>84</v>
      </c>
      <c r="B89" s="17">
        <v>35682</v>
      </c>
      <c r="C89" s="27" t="s">
        <v>368</v>
      </c>
      <c r="D89" s="6" t="s">
        <v>47</v>
      </c>
      <c r="E89" s="6" t="s">
        <v>369</v>
      </c>
      <c r="F89" s="6" t="s">
        <v>361</v>
      </c>
      <c r="H89" s="6" t="s">
        <v>370</v>
      </c>
      <c r="I89" s="6" t="s">
        <v>1026</v>
      </c>
      <c r="J89" s="27" t="s">
        <v>359</v>
      </c>
      <c r="K89" s="20" t="s">
        <v>100</v>
      </c>
      <c r="L89" s="6" t="s">
        <v>369</v>
      </c>
      <c r="M89" s="37" t="s">
        <v>361</v>
      </c>
      <c r="N89" s="6" t="s">
        <v>25</v>
      </c>
    </row>
    <row r="90" spans="1:14" s="7" customFormat="1" ht="180" customHeight="1" x14ac:dyDescent="0.25">
      <c r="A90" s="6">
        <f t="shared" si="1"/>
        <v>85</v>
      </c>
      <c r="B90" s="17">
        <v>35652</v>
      </c>
      <c r="C90" s="27" t="s">
        <v>371</v>
      </c>
      <c r="D90" s="6" t="s">
        <v>100</v>
      </c>
      <c r="E90" s="6" t="s">
        <v>372</v>
      </c>
      <c r="F90" s="6" t="s">
        <v>373</v>
      </c>
      <c r="G90" s="6"/>
      <c r="H90" s="6"/>
      <c r="I90" s="6" t="s">
        <v>1028</v>
      </c>
      <c r="J90" s="27" t="s">
        <v>374</v>
      </c>
      <c r="K90" s="12" t="s">
        <v>100</v>
      </c>
      <c r="L90" s="6" t="s">
        <v>372</v>
      </c>
      <c r="M90" s="37" t="s">
        <v>373</v>
      </c>
      <c r="N90" s="6" t="s">
        <v>25</v>
      </c>
    </row>
    <row r="91" spans="1:14" s="7" customFormat="1" ht="180" customHeight="1" x14ac:dyDescent="0.25">
      <c r="A91" s="6">
        <f t="shared" si="1"/>
        <v>86</v>
      </c>
      <c r="B91" s="17">
        <v>35709</v>
      </c>
      <c r="C91" s="27" t="s">
        <v>375</v>
      </c>
      <c r="D91" s="6" t="s">
        <v>100</v>
      </c>
      <c r="E91" s="6">
        <v>99</v>
      </c>
      <c r="F91" s="6" t="s">
        <v>376</v>
      </c>
      <c r="G91" s="6"/>
      <c r="H91" s="6" t="s">
        <v>348</v>
      </c>
      <c r="I91" s="6" t="s">
        <v>1003</v>
      </c>
      <c r="J91" s="27" t="s">
        <v>217</v>
      </c>
      <c r="K91" s="12" t="s">
        <v>100</v>
      </c>
      <c r="L91" s="6">
        <v>99</v>
      </c>
      <c r="M91" s="37" t="s">
        <v>376</v>
      </c>
      <c r="N91" s="6" t="s">
        <v>25</v>
      </c>
    </row>
    <row r="92" spans="1:14" s="7" customFormat="1" ht="180" customHeight="1" x14ac:dyDescent="0.25">
      <c r="A92" s="6">
        <f t="shared" si="1"/>
        <v>87</v>
      </c>
      <c r="B92" s="17">
        <v>35618</v>
      </c>
      <c r="C92" s="27" t="s">
        <v>377</v>
      </c>
      <c r="D92" s="6" t="s">
        <v>110</v>
      </c>
      <c r="E92" s="6">
        <v>154</v>
      </c>
      <c r="F92" s="6"/>
      <c r="G92" s="6"/>
      <c r="H92" s="6"/>
      <c r="I92" s="22" t="s">
        <v>1067</v>
      </c>
      <c r="J92" s="27" t="s">
        <v>83</v>
      </c>
      <c r="K92" s="12" t="s">
        <v>100</v>
      </c>
      <c r="L92" s="6">
        <v>154</v>
      </c>
      <c r="M92" s="14" t="s">
        <v>378</v>
      </c>
      <c r="N92" s="6" t="s">
        <v>25</v>
      </c>
    </row>
    <row r="93" spans="1:14" s="7" customFormat="1" ht="180" customHeight="1" x14ac:dyDescent="0.25">
      <c r="A93" s="6">
        <f t="shared" si="1"/>
        <v>88</v>
      </c>
      <c r="B93" s="17">
        <v>35978</v>
      </c>
      <c r="C93" s="27" t="s">
        <v>226</v>
      </c>
      <c r="D93" s="6" t="s">
        <v>100</v>
      </c>
      <c r="E93" s="6">
        <v>139</v>
      </c>
      <c r="F93" s="6" t="s">
        <v>379</v>
      </c>
      <c r="G93" s="6"/>
      <c r="H93" s="17">
        <v>34284</v>
      </c>
      <c r="I93" s="6" t="s">
        <v>1004</v>
      </c>
      <c r="J93" s="27" t="s">
        <v>380</v>
      </c>
      <c r="K93" s="23" t="s">
        <v>100</v>
      </c>
      <c r="L93" s="6">
        <v>139</v>
      </c>
      <c r="M93" s="37" t="s">
        <v>379</v>
      </c>
      <c r="N93" s="6" t="s">
        <v>25</v>
      </c>
    </row>
    <row r="94" spans="1:14" s="7" customFormat="1" ht="180" customHeight="1" x14ac:dyDescent="0.25">
      <c r="A94" s="6">
        <f t="shared" si="1"/>
        <v>89</v>
      </c>
      <c r="B94" s="6" t="s">
        <v>381</v>
      </c>
      <c r="C94" s="27" t="s">
        <v>382</v>
      </c>
      <c r="D94" s="6" t="s">
        <v>100</v>
      </c>
      <c r="E94" s="6">
        <v>98</v>
      </c>
      <c r="F94" s="6" t="s">
        <v>383</v>
      </c>
      <c r="G94" s="6"/>
      <c r="H94" s="6" t="s">
        <v>348</v>
      </c>
      <c r="I94" s="6" t="s">
        <v>1003</v>
      </c>
      <c r="J94" s="27" t="s">
        <v>217</v>
      </c>
      <c r="K94" s="20" t="s">
        <v>100</v>
      </c>
      <c r="L94" s="6">
        <v>98</v>
      </c>
      <c r="M94" s="14" t="s">
        <v>383</v>
      </c>
      <c r="N94" s="6" t="s">
        <v>25</v>
      </c>
    </row>
    <row r="95" spans="1:14" s="7" customFormat="1" ht="180" customHeight="1" x14ac:dyDescent="0.25">
      <c r="A95" s="6">
        <f t="shared" si="1"/>
        <v>90</v>
      </c>
      <c r="B95" s="6"/>
      <c r="C95" s="27" t="s">
        <v>384</v>
      </c>
      <c r="D95" s="19" t="s">
        <v>100</v>
      </c>
      <c r="E95" s="6" t="s">
        <v>385</v>
      </c>
      <c r="F95" s="18" t="s">
        <v>386</v>
      </c>
      <c r="G95" s="6"/>
      <c r="H95" s="6" t="s">
        <v>348</v>
      </c>
      <c r="I95" s="6" t="s">
        <v>1003</v>
      </c>
      <c r="J95" s="27" t="s">
        <v>217</v>
      </c>
      <c r="K95" s="20" t="s">
        <v>100</v>
      </c>
      <c r="L95" s="6" t="s">
        <v>387</v>
      </c>
      <c r="M95" s="14" t="s">
        <v>388</v>
      </c>
      <c r="N95" s="6" t="s">
        <v>25</v>
      </c>
    </row>
    <row r="96" spans="1:14" s="7" customFormat="1" ht="180" customHeight="1" x14ac:dyDescent="0.25">
      <c r="A96" s="6">
        <f t="shared" si="1"/>
        <v>91</v>
      </c>
      <c r="B96" s="6"/>
      <c r="C96" s="27" t="s">
        <v>389</v>
      </c>
      <c r="D96" s="6" t="s">
        <v>100</v>
      </c>
      <c r="E96" s="6">
        <v>101</v>
      </c>
      <c r="F96" s="6" t="s">
        <v>390</v>
      </c>
      <c r="G96" s="6"/>
      <c r="H96" s="6" t="s">
        <v>348</v>
      </c>
      <c r="I96" s="6" t="s">
        <v>1003</v>
      </c>
      <c r="J96" s="27" t="s">
        <v>391</v>
      </c>
      <c r="K96" s="20" t="s">
        <v>100</v>
      </c>
      <c r="L96" s="6">
        <v>101</v>
      </c>
      <c r="M96" s="14" t="s">
        <v>390</v>
      </c>
      <c r="N96" s="6" t="s">
        <v>25</v>
      </c>
    </row>
    <row r="97" spans="1:14" s="7" customFormat="1" ht="180" customHeight="1" x14ac:dyDescent="0.25">
      <c r="A97" s="6">
        <f t="shared" si="1"/>
        <v>92</v>
      </c>
      <c r="B97" s="6" t="s">
        <v>392</v>
      </c>
      <c r="C97" s="27" t="s">
        <v>393</v>
      </c>
      <c r="D97" s="6" t="s">
        <v>100</v>
      </c>
      <c r="E97" s="6" t="s">
        <v>394</v>
      </c>
      <c r="F97" s="6" t="s">
        <v>395</v>
      </c>
      <c r="G97" s="6"/>
      <c r="H97" s="6" t="s">
        <v>343</v>
      </c>
      <c r="I97" s="6" t="s">
        <v>1029</v>
      </c>
      <c r="J97" s="27" t="s">
        <v>396</v>
      </c>
      <c r="K97" s="12" t="s">
        <v>100</v>
      </c>
      <c r="L97" s="6" t="s">
        <v>397</v>
      </c>
      <c r="M97" s="14" t="s">
        <v>395</v>
      </c>
      <c r="N97" s="6" t="s">
        <v>25</v>
      </c>
    </row>
    <row r="98" spans="1:14" s="7" customFormat="1" ht="180" customHeight="1" x14ac:dyDescent="0.25">
      <c r="A98" s="6">
        <f t="shared" si="1"/>
        <v>93</v>
      </c>
      <c r="B98" s="6" t="s">
        <v>464</v>
      </c>
      <c r="C98" s="27" t="s">
        <v>465</v>
      </c>
      <c r="D98" s="6" t="s">
        <v>100</v>
      </c>
      <c r="E98" s="6" t="s">
        <v>466</v>
      </c>
      <c r="F98" s="6" t="s">
        <v>223</v>
      </c>
      <c r="G98" s="6"/>
      <c r="H98" s="17">
        <v>33087</v>
      </c>
      <c r="I98" s="6" t="s">
        <v>1030</v>
      </c>
      <c r="J98" s="27" t="s">
        <v>467</v>
      </c>
      <c r="K98" s="12" t="s">
        <v>100</v>
      </c>
      <c r="L98" s="6" t="s">
        <v>468</v>
      </c>
      <c r="M98" s="14" t="s">
        <v>469</v>
      </c>
      <c r="N98" s="6" t="s">
        <v>25</v>
      </c>
    </row>
    <row r="99" spans="1:14" s="7" customFormat="1" ht="180" customHeight="1" x14ac:dyDescent="0.25">
      <c r="A99" s="6">
        <f t="shared" si="1"/>
        <v>94</v>
      </c>
      <c r="B99" s="6" t="s">
        <v>470</v>
      </c>
      <c r="C99" s="27" t="s">
        <v>471</v>
      </c>
      <c r="D99" s="6" t="s">
        <v>100</v>
      </c>
      <c r="E99" s="6" t="s">
        <v>333</v>
      </c>
      <c r="F99" s="6" t="s">
        <v>472</v>
      </c>
      <c r="G99" s="6"/>
      <c r="H99" s="17">
        <v>35736</v>
      </c>
      <c r="I99" s="6" t="s">
        <v>1019</v>
      </c>
      <c r="J99" s="27" t="s">
        <v>473</v>
      </c>
      <c r="K99" s="12" t="s">
        <v>100</v>
      </c>
      <c r="L99" s="6" t="s">
        <v>333</v>
      </c>
      <c r="M99" s="14" t="s">
        <v>472</v>
      </c>
      <c r="N99" s="6" t="s">
        <v>25</v>
      </c>
    </row>
    <row r="100" spans="1:14" ht="180" customHeight="1" x14ac:dyDescent="0.25">
      <c r="A100" s="6">
        <f t="shared" si="1"/>
        <v>95</v>
      </c>
      <c r="B100" s="17">
        <v>36013</v>
      </c>
      <c r="C100" s="27" t="s">
        <v>432</v>
      </c>
      <c r="D100" s="6" t="s">
        <v>433</v>
      </c>
      <c r="E100" s="6"/>
      <c r="F100" s="6" t="s">
        <v>410</v>
      </c>
      <c r="G100" s="6"/>
      <c r="H100" s="6"/>
      <c r="I100" s="6" t="s">
        <v>474</v>
      </c>
      <c r="J100" s="27" t="s">
        <v>184</v>
      </c>
      <c r="K100" s="12" t="s">
        <v>100</v>
      </c>
      <c r="L100" s="6"/>
      <c r="M100" s="14" t="s">
        <v>475</v>
      </c>
      <c r="N100" s="6" t="s">
        <v>25</v>
      </c>
    </row>
    <row r="101" spans="1:14" ht="180" customHeight="1" x14ac:dyDescent="0.25">
      <c r="A101" s="6">
        <f t="shared" si="1"/>
        <v>96</v>
      </c>
      <c r="B101" s="6" t="s">
        <v>476</v>
      </c>
      <c r="C101" s="27" t="s">
        <v>477</v>
      </c>
      <c r="D101" s="6" t="s">
        <v>100</v>
      </c>
      <c r="E101" s="6">
        <v>231</v>
      </c>
      <c r="F101" s="6" t="s">
        <v>478</v>
      </c>
      <c r="G101" s="6"/>
      <c r="H101" s="6" t="s">
        <v>479</v>
      </c>
      <c r="I101" s="6" t="s">
        <v>1031</v>
      </c>
      <c r="J101" s="27" t="s">
        <v>480</v>
      </c>
      <c r="K101" s="12" t="s">
        <v>100</v>
      </c>
      <c r="L101" s="6">
        <v>231</v>
      </c>
      <c r="M101" s="14" t="s">
        <v>478</v>
      </c>
      <c r="N101" s="6" t="s">
        <v>25</v>
      </c>
    </row>
    <row r="102" spans="1:14" ht="180" customHeight="1" x14ac:dyDescent="0.25">
      <c r="A102" s="6">
        <f t="shared" si="1"/>
        <v>97</v>
      </c>
      <c r="B102" s="6" t="s">
        <v>481</v>
      </c>
      <c r="C102" s="27" t="s">
        <v>486</v>
      </c>
      <c r="D102" s="6" t="s">
        <v>100</v>
      </c>
      <c r="E102" s="6" t="s">
        <v>482</v>
      </c>
      <c r="F102" s="6" t="s">
        <v>483</v>
      </c>
      <c r="G102" s="6"/>
      <c r="H102" s="17">
        <v>35709</v>
      </c>
      <c r="I102" s="6" t="s">
        <v>1032</v>
      </c>
      <c r="J102" s="27" t="s">
        <v>484</v>
      </c>
      <c r="K102" s="12" t="s">
        <v>100</v>
      </c>
      <c r="L102" s="6" t="s">
        <v>485</v>
      </c>
      <c r="M102" s="37" t="s">
        <v>483</v>
      </c>
      <c r="N102" s="6" t="s">
        <v>25</v>
      </c>
    </row>
    <row r="103" spans="1:14" ht="180" customHeight="1" x14ac:dyDescent="0.25">
      <c r="A103" s="6">
        <f t="shared" si="1"/>
        <v>98</v>
      </c>
      <c r="B103" s="6" t="s">
        <v>481</v>
      </c>
      <c r="C103" s="27" t="s">
        <v>487</v>
      </c>
      <c r="D103" s="6" t="s">
        <v>100</v>
      </c>
      <c r="E103" s="6">
        <v>217</v>
      </c>
      <c r="F103" s="6" t="s">
        <v>431</v>
      </c>
      <c r="G103" s="6"/>
      <c r="H103" s="17">
        <v>35709</v>
      </c>
      <c r="I103" s="6" t="s">
        <v>1025</v>
      </c>
      <c r="J103" s="27" t="s">
        <v>488</v>
      </c>
      <c r="K103" s="12" t="s">
        <v>100</v>
      </c>
      <c r="L103" s="6">
        <v>217</v>
      </c>
      <c r="M103" s="14" t="s">
        <v>260</v>
      </c>
      <c r="N103" s="6" t="s">
        <v>25</v>
      </c>
    </row>
    <row r="104" spans="1:14" ht="180" customHeight="1" x14ac:dyDescent="0.25">
      <c r="A104" s="6">
        <f t="shared" si="1"/>
        <v>99</v>
      </c>
      <c r="B104" s="6" t="s">
        <v>481</v>
      </c>
      <c r="C104" s="27" t="s">
        <v>489</v>
      </c>
      <c r="D104" s="6" t="s">
        <v>100</v>
      </c>
      <c r="E104" s="6" t="s">
        <v>490</v>
      </c>
      <c r="F104" s="6" t="s">
        <v>431</v>
      </c>
      <c r="G104" s="6"/>
      <c r="H104" s="6" t="s">
        <v>481</v>
      </c>
      <c r="I104" s="6" t="s">
        <v>1025</v>
      </c>
      <c r="J104" s="27" t="s">
        <v>488</v>
      </c>
      <c r="K104" s="12" t="s">
        <v>100</v>
      </c>
      <c r="L104" s="6" t="s">
        <v>490</v>
      </c>
      <c r="M104" s="37" t="s">
        <v>431</v>
      </c>
      <c r="N104" s="6" t="s">
        <v>25</v>
      </c>
    </row>
    <row r="105" spans="1:14" ht="180" customHeight="1" x14ac:dyDescent="0.25">
      <c r="A105" s="6">
        <f t="shared" si="1"/>
        <v>100</v>
      </c>
      <c r="B105" s="6" t="s">
        <v>481</v>
      </c>
      <c r="C105" s="27" t="s">
        <v>491</v>
      </c>
      <c r="D105" s="6" t="s">
        <v>100</v>
      </c>
      <c r="E105" s="6" t="s">
        <v>492</v>
      </c>
      <c r="F105" s="6" t="s">
        <v>493</v>
      </c>
      <c r="G105" s="6"/>
      <c r="H105" s="17">
        <v>35288</v>
      </c>
      <c r="I105" s="6" t="s">
        <v>1025</v>
      </c>
      <c r="J105" s="27" t="s">
        <v>488</v>
      </c>
      <c r="K105" s="12" t="s">
        <v>100</v>
      </c>
      <c r="L105" s="6" t="s">
        <v>492</v>
      </c>
      <c r="M105" s="37" t="s">
        <v>493</v>
      </c>
      <c r="N105" s="6" t="s">
        <v>25</v>
      </c>
    </row>
    <row r="106" spans="1:14" ht="180" customHeight="1" x14ac:dyDescent="0.25">
      <c r="A106" s="6">
        <f t="shared" si="1"/>
        <v>101</v>
      </c>
      <c r="B106" s="6" t="s">
        <v>481</v>
      </c>
      <c r="C106" s="27" t="s">
        <v>494</v>
      </c>
      <c r="D106" s="6" t="s">
        <v>100</v>
      </c>
      <c r="E106" s="6">
        <v>219</v>
      </c>
      <c r="F106" s="6" t="s">
        <v>431</v>
      </c>
      <c r="G106" s="6"/>
      <c r="H106" s="17">
        <v>35288</v>
      </c>
      <c r="I106" s="6" t="s">
        <v>1025</v>
      </c>
      <c r="J106" s="27" t="s">
        <v>488</v>
      </c>
      <c r="K106" s="12" t="s">
        <v>100</v>
      </c>
      <c r="L106" s="6">
        <v>219</v>
      </c>
      <c r="M106" s="14" t="s">
        <v>495</v>
      </c>
      <c r="N106" s="6" t="s">
        <v>25</v>
      </c>
    </row>
    <row r="107" spans="1:14" ht="180" customHeight="1" x14ac:dyDescent="0.25">
      <c r="A107" s="6">
        <f t="shared" si="1"/>
        <v>102</v>
      </c>
      <c r="B107" s="6" t="s">
        <v>496</v>
      </c>
      <c r="C107" s="27" t="s">
        <v>497</v>
      </c>
      <c r="D107" s="6" t="s">
        <v>100</v>
      </c>
      <c r="E107" s="6" t="s">
        <v>498</v>
      </c>
      <c r="F107" s="6" t="s">
        <v>66</v>
      </c>
      <c r="G107" s="6"/>
      <c r="H107" s="6" t="s">
        <v>249</v>
      </c>
      <c r="I107" s="6" t="s">
        <v>976</v>
      </c>
      <c r="J107" s="27" t="s">
        <v>499</v>
      </c>
      <c r="K107" s="12" t="s">
        <v>100</v>
      </c>
      <c r="L107" s="6" t="s">
        <v>500</v>
      </c>
      <c r="M107" s="14" t="s">
        <v>501</v>
      </c>
      <c r="N107" s="6" t="s">
        <v>25</v>
      </c>
    </row>
    <row r="108" spans="1:14" ht="180" customHeight="1" x14ac:dyDescent="0.25">
      <c r="A108" s="6">
        <f t="shared" si="1"/>
        <v>103</v>
      </c>
      <c r="B108" s="6" t="s">
        <v>502</v>
      </c>
      <c r="C108" s="27" t="s">
        <v>440</v>
      </c>
      <c r="D108" s="6" t="s">
        <v>100</v>
      </c>
      <c r="E108" s="6" t="s">
        <v>503</v>
      </c>
      <c r="F108" s="6" t="s">
        <v>504</v>
      </c>
      <c r="G108" s="6"/>
      <c r="H108" s="6" t="s">
        <v>245</v>
      </c>
      <c r="I108" s="6" t="s">
        <v>1033</v>
      </c>
      <c r="J108" s="27" t="s">
        <v>164</v>
      </c>
      <c r="K108" s="12" t="s">
        <v>100</v>
      </c>
      <c r="L108" s="6" t="s">
        <v>503</v>
      </c>
      <c r="M108" s="14" t="s">
        <v>504</v>
      </c>
      <c r="N108" s="6" t="s">
        <v>25</v>
      </c>
    </row>
    <row r="109" spans="1:14" ht="180" customHeight="1" x14ac:dyDescent="0.25">
      <c r="A109" s="6">
        <f t="shared" si="1"/>
        <v>104</v>
      </c>
      <c r="B109" s="6" t="s">
        <v>505</v>
      </c>
      <c r="C109" s="27" t="s">
        <v>157</v>
      </c>
      <c r="D109" s="6" t="s">
        <v>100</v>
      </c>
      <c r="E109" s="6" t="s">
        <v>506</v>
      </c>
      <c r="F109" s="6" t="s">
        <v>507</v>
      </c>
      <c r="G109" s="6"/>
      <c r="H109" s="6" t="s">
        <v>508</v>
      </c>
      <c r="I109" s="6"/>
      <c r="J109" s="27"/>
      <c r="K109" s="12"/>
      <c r="L109" s="6"/>
      <c r="M109" s="14"/>
      <c r="N109" s="6" t="s">
        <v>509</v>
      </c>
    </row>
    <row r="110" spans="1:14" ht="180" customHeight="1" x14ac:dyDescent="0.25">
      <c r="A110" s="6">
        <f t="shared" si="1"/>
        <v>105</v>
      </c>
      <c r="B110" s="17">
        <v>36221</v>
      </c>
      <c r="C110" s="27" t="s">
        <v>510</v>
      </c>
      <c r="D110" s="6" t="s">
        <v>240</v>
      </c>
      <c r="E110" s="6">
        <v>109</v>
      </c>
      <c r="F110" s="6" t="s">
        <v>511</v>
      </c>
      <c r="G110" s="6"/>
      <c r="H110" s="6"/>
      <c r="I110" s="6" t="s">
        <v>1034</v>
      </c>
      <c r="J110" s="27" t="s">
        <v>512</v>
      </c>
      <c r="K110" s="12" t="s">
        <v>100</v>
      </c>
      <c r="L110" s="6">
        <v>109</v>
      </c>
      <c r="M110" s="14" t="s">
        <v>513</v>
      </c>
      <c r="N110" s="6" t="s">
        <v>25</v>
      </c>
    </row>
    <row r="111" spans="1:14" ht="180" customHeight="1" x14ac:dyDescent="0.25">
      <c r="A111" s="6">
        <f t="shared" si="1"/>
        <v>106</v>
      </c>
      <c r="B111" s="6" t="s">
        <v>515</v>
      </c>
      <c r="C111" s="27" t="s">
        <v>296</v>
      </c>
      <c r="D111" s="6" t="s">
        <v>100</v>
      </c>
      <c r="E111" s="6">
        <v>97</v>
      </c>
      <c r="F111" s="6" t="s">
        <v>514</v>
      </c>
      <c r="G111" s="6"/>
      <c r="H111" s="6" t="s">
        <v>343</v>
      </c>
      <c r="I111" s="6" t="s">
        <v>1029</v>
      </c>
      <c r="J111" s="27" t="s">
        <v>521</v>
      </c>
      <c r="K111" s="12" t="s">
        <v>100</v>
      </c>
      <c r="L111" s="6">
        <v>97</v>
      </c>
      <c r="M111" s="14" t="s">
        <v>514</v>
      </c>
      <c r="N111" s="6" t="s">
        <v>25</v>
      </c>
    </row>
    <row r="112" spans="1:14" ht="180" customHeight="1" x14ac:dyDescent="0.25">
      <c r="A112" s="6">
        <f t="shared" si="1"/>
        <v>107</v>
      </c>
      <c r="B112" s="6" t="s">
        <v>515</v>
      </c>
      <c r="C112" s="27" t="s">
        <v>516</v>
      </c>
      <c r="D112" s="6" t="s">
        <v>100</v>
      </c>
      <c r="E112" s="6" t="s">
        <v>517</v>
      </c>
      <c r="F112" s="6" t="s">
        <v>518</v>
      </c>
      <c r="G112" s="6"/>
      <c r="H112" s="6" t="s">
        <v>519</v>
      </c>
      <c r="I112" s="6" t="s">
        <v>1029</v>
      </c>
      <c r="J112" s="27" t="s">
        <v>520</v>
      </c>
      <c r="K112" s="12" t="s">
        <v>100</v>
      </c>
      <c r="L112" s="6" t="s">
        <v>522</v>
      </c>
      <c r="M112" s="14" t="s">
        <v>523</v>
      </c>
      <c r="N112" s="6" t="s">
        <v>25</v>
      </c>
    </row>
    <row r="113" spans="1:14" ht="180" customHeight="1" x14ac:dyDescent="0.25">
      <c r="A113" s="6">
        <f t="shared" si="1"/>
        <v>108</v>
      </c>
      <c r="B113" s="17">
        <v>36498</v>
      </c>
      <c r="C113" s="27" t="s">
        <v>393</v>
      </c>
      <c r="D113" s="6" t="s">
        <v>100</v>
      </c>
      <c r="E113" s="6" t="s">
        <v>524</v>
      </c>
      <c r="F113" s="6" t="s">
        <v>395</v>
      </c>
      <c r="G113" s="6"/>
      <c r="H113" s="6" t="s">
        <v>381</v>
      </c>
      <c r="I113" s="6" t="s">
        <v>1029</v>
      </c>
      <c r="J113" s="27" t="s">
        <v>520</v>
      </c>
      <c r="K113" s="12" t="s">
        <v>100</v>
      </c>
      <c r="L113" s="6" t="s">
        <v>525</v>
      </c>
      <c r="M113" s="14" t="s">
        <v>523</v>
      </c>
      <c r="N113" s="6" t="s">
        <v>25</v>
      </c>
    </row>
    <row r="114" spans="1:14" ht="180" customHeight="1" x14ac:dyDescent="0.25">
      <c r="A114" s="6">
        <f t="shared" si="1"/>
        <v>109</v>
      </c>
      <c r="B114" s="17">
        <v>36498</v>
      </c>
      <c r="C114" s="27" t="s">
        <v>516</v>
      </c>
      <c r="D114" s="6" t="s">
        <v>100</v>
      </c>
      <c r="E114" s="6" t="s">
        <v>517</v>
      </c>
      <c r="F114" s="6" t="s">
        <v>518</v>
      </c>
      <c r="G114" s="6"/>
      <c r="H114" s="6" t="s">
        <v>515</v>
      </c>
      <c r="I114" s="6" t="s">
        <v>1029</v>
      </c>
      <c r="J114" s="27" t="s">
        <v>520</v>
      </c>
      <c r="K114" s="12" t="s">
        <v>100</v>
      </c>
      <c r="L114" s="6" t="s">
        <v>522</v>
      </c>
      <c r="M114" s="14" t="s">
        <v>523</v>
      </c>
      <c r="N114" s="6" t="s">
        <v>25</v>
      </c>
    </row>
    <row r="115" spans="1:14" ht="180" customHeight="1" x14ac:dyDescent="0.25">
      <c r="A115" s="6">
        <f t="shared" si="1"/>
        <v>110</v>
      </c>
      <c r="B115" s="17">
        <v>36197</v>
      </c>
      <c r="C115" s="27" t="s">
        <v>316</v>
      </c>
      <c r="D115" s="6" t="s">
        <v>100</v>
      </c>
      <c r="E115" s="6">
        <v>264</v>
      </c>
      <c r="F115" s="6" t="s">
        <v>94</v>
      </c>
      <c r="G115" s="6"/>
      <c r="H115" s="6" t="s">
        <v>526</v>
      </c>
      <c r="I115" s="6" t="s">
        <v>985</v>
      </c>
      <c r="J115" s="27" t="s">
        <v>316</v>
      </c>
      <c r="K115" s="12" t="s">
        <v>100</v>
      </c>
      <c r="L115" s="6">
        <v>264</v>
      </c>
      <c r="M115" s="37" t="s">
        <v>94</v>
      </c>
      <c r="N115" s="6" t="s">
        <v>25</v>
      </c>
    </row>
    <row r="116" spans="1:14" ht="180" customHeight="1" x14ac:dyDescent="0.25">
      <c r="A116" s="6">
        <f t="shared" si="1"/>
        <v>111</v>
      </c>
      <c r="B116" s="6" t="s">
        <v>527</v>
      </c>
      <c r="C116" s="27" t="s">
        <v>528</v>
      </c>
      <c r="D116" s="6" t="s">
        <v>100</v>
      </c>
      <c r="E116" s="6">
        <v>264</v>
      </c>
      <c r="F116" s="6" t="s">
        <v>94</v>
      </c>
      <c r="G116" s="6"/>
      <c r="H116" s="17">
        <v>36197</v>
      </c>
      <c r="I116" s="6" t="s">
        <v>985</v>
      </c>
      <c r="J116" s="27" t="s">
        <v>316</v>
      </c>
      <c r="K116" s="12" t="s">
        <v>100</v>
      </c>
      <c r="L116" s="6">
        <v>264</v>
      </c>
      <c r="M116" s="37" t="s">
        <v>94</v>
      </c>
      <c r="N116" s="6" t="s">
        <v>25</v>
      </c>
    </row>
    <row r="117" spans="1:14" ht="180" customHeight="1" x14ac:dyDescent="0.25">
      <c r="A117" s="6">
        <f t="shared" si="1"/>
        <v>112</v>
      </c>
      <c r="B117" s="17">
        <v>36287</v>
      </c>
      <c r="C117" s="27" t="s">
        <v>529</v>
      </c>
      <c r="D117" s="6" t="s">
        <v>100</v>
      </c>
      <c r="E117" s="6">
        <v>264</v>
      </c>
      <c r="F117" s="6" t="s">
        <v>94</v>
      </c>
      <c r="G117" s="6"/>
      <c r="H117" s="17">
        <v>36197</v>
      </c>
      <c r="I117" s="6" t="s">
        <v>985</v>
      </c>
      <c r="J117" s="27" t="s">
        <v>316</v>
      </c>
      <c r="K117" s="12" t="s">
        <v>100</v>
      </c>
      <c r="L117" s="6">
        <v>264</v>
      </c>
      <c r="M117" s="37" t="s">
        <v>94</v>
      </c>
      <c r="N117" s="6" t="s">
        <v>25</v>
      </c>
    </row>
    <row r="118" spans="1:14" ht="180" customHeight="1" x14ac:dyDescent="0.25">
      <c r="A118" s="6">
        <f t="shared" si="1"/>
        <v>113</v>
      </c>
      <c r="B118" s="17">
        <v>36501</v>
      </c>
      <c r="C118" s="27" t="s">
        <v>530</v>
      </c>
      <c r="D118" s="6" t="s">
        <v>100</v>
      </c>
      <c r="E118" s="6" t="s">
        <v>531</v>
      </c>
      <c r="F118" s="6" t="s">
        <v>532</v>
      </c>
      <c r="G118" s="6"/>
      <c r="H118" s="6"/>
      <c r="I118" s="6" t="s">
        <v>1020</v>
      </c>
      <c r="J118" s="27" t="s">
        <v>207</v>
      </c>
      <c r="K118" s="12" t="s">
        <v>100</v>
      </c>
      <c r="L118" s="6" t="s">
        <v>531</v>
      </c>
      <c r="M118" s="14" t="s">
        <v>352</v>
      </c>
      <c r="N118" s="6" t="s">
        <v>25</v>
      </c>
    </row>
    <row r="119" spans="1:14" ht="180" customHeight="1" x14ac:dyDescent="0.25">
      <c r="A119" s="6">
        <f t="shared" si="1"/>
        <v>114</v>
      </c>
      <c r="B119" s="6" t="s">
        <v>533</v>
      </c>
      <c r="C119" s="27" t="s">
        <v>534</v>
      </c>
      <c r="D119" s="6" t="s">
        <v>100</v>
      </c>
      <c r="E119" s="6" t="s">
        <v>535</v>
      </c>
      <c r="F119" s="6" t="s">
        <v>536</v>
      </c>
      <c r="G119" s="6" t="s">
        <v>537</v>
      </c>
      <c r="H119" s="6"/>
      <c r="I119" s="6" t="s">
        <v>1035</v>
      </c>
      <c r="J119" s="27" t="s">
        <v>534</v>
      </c>
      <c r="K119" s="12" t="s">
        <v>100</v>
      </c>
      <c r="L119" s="6" t="s">
        <v>535</v>
      </c>
      <c r="M119" s="14" t="s">
        <v>540</v>
      </c>
      <c r="N119" s="6" t="s">
        <v>25</v>
      </c>
    </row>
    <row r="120" spans="1:14" ht="180" customHeight="1" x14ac:dyDescent="0.25">
      <c r="A120" s="6">
        <f t="shared" si="1"/>
        <v>115</v>
      </c>
      <c r="B120" s="6" t="s">
        <v>533</v>
      </c>
      <c r="C120" s="27" t="s">
        <v>538</v>
      </c>
      <c r="D120" s="6" t="s">
        <v>100</v>
      </c>
      <c r="E120" s="6" t="s">
        <v>539</v>
      </c>
      <c r="F120" s="6" t="s">
        <v>536</v>
      </c>
      <c r="G120" s="6" t="s">
        <v>537</v>
      </c>
      <c r="H120" s="6"/>
      <c r="I120" s="6" t="s">
        <v>1035</v>
      </c>
      <c r="J120" s="27" t="s">
        <v>534</v>
      </c>
      <c r="K120" s="12" t="s">
        <v>100</v>
      </c>
      <c r="L120" s="6" t="s">
        <v>541</v>
      </c>
      <c r="M120" s="14" t="s">
        <v>540</v>
      </c>
      <c r="N120" s="6" t="s">
        <v>25</v>
      </c>
    </row>
    <row r="121" spans="1:14" ht="180" customHeight="1" x14ac:dyDescent="0.25">
      <c r="A121" s="6">
        <f t="shared" si="1"/>
        <v>116</v>
      </c>
      <c r="B121" s="17">
        <v>36411</v>
      </c>
      <c r="C121" s="27" t="s">
        <v>542</v>
      </c>
      <c r="D121" s="6" t="s">
        <v>100</v>
      </c>
      <c r="E121" s="6" t="s">
        <v>543</v>
      </c>
      <c r="F121" s="6" t="s">
        <v>361</v>
      </c>
      <c r="G121" s="6"/>
      <c r="H121" s="6" t="s">
        <v>496</v>
      </c>
      <c r="I121" s="6" t="s">
        <v>1026</v>
      </c>
      <c r="J121" s="27" t="s">
        <v>359</v>
      </c>
      <c r="K121" s="12" t="s">
        <v>100</v>
      </c>
      <c r="L121" s="6" t="s">
        <v>543</v>
      </c>
      <c r="M121" s="37" t="s">
        <v>361</v>
      </c>
      <c r="N121" s="6" t="s">
        <v>25</v>
      </c>
    </row>
    <row r="122" spans="1:14" ht="180" customHeight="1" x14ac:dyDescent="0.25">
      <c r="A122" s="6">
        <f t="shared" si="1"/>
        <v>117</v>
      </c>
      <c r="B122" s="17">
        <v>36504</v>
      </c>
      <c r="C122" s="27" t="s">
        <v>131</v>
      </c>
      <c r="D122" s="6"/>
      <c r="E122" s="6"/>
      <c r="F122" s="6" t="s">
        <v>100</v>
      </c>
      <c r="G122" s="6"/>
      <c r="H122" s="17">
        <v>36287</v>
      </c>
      <c r="I122" s="6" t="s">
        <v>985</v>
      </c>
      <c r="J122" s="27" t="s">
        <v>316</v>
      </c>
      <c r="K122" s="12" t="s">
        <v>100</v>
      </c>
      <c r="L122" s="6">
        <v>264</v>
      </c>
      <c r="M122" s="37" t="s">
        <v>94</v>
      </c>
      <c r="N122" s="6" t="s">
        <v>25</v>
      </c>
    </row>
    <row r="123" spans="1:14" ht="180" customHeight="1" x14ac:dyDescent="0.25">
      <c r="A123" s="6">
        <f t="shared" si="1"/>
        <v>118</v>
      </c>
      <c r="B123" s="17">
        <v>36709</v>
      </c>
      <c r="C123" s="27" t="s">
        <v>544</v>
      </c>
      <c r="D123" s="6" t="s">
        <v>100</v>
      </c>
      <c r="E123" s="6"/>
      <c r="F123" s="6"/>
      <c r="G123" s="6"/>
      <c r="H123" s="6"/>
      <c r="I123" s="6" t="s">
        <v>992</v>
      </c>
      <c r="J123" s="27" t="s">
        <v>545</v>
      </c>
      <c r="K123" s="12" t="s">
        <v>100</v>
      </c>
      <c r="L123" s="6"/>
      <c r="M123" s="14" t="s">
        <v>546</v>
      </c>
      <c r="N123" s="6" t="s">
        <v>25</v>
      </c>
    </row>
    <row r="124" spans="1:14" ht="180" customHeight="1" x14ac:dyDescent="0.25">
      <c r="A124" s="6">
        <f t="shared" si="1"/>
        <v>119</v>
      </c>
      <c r="B124" s="17">
        <v>36709</v>
      </c>
      <c r="C124" s="27" t="s">
        <v>547</v>
      </c>
      <c r="D124" s="6"/>
      <c r="E124" s="6"/>
      <c r="F124" s="6" t="s">
        <v>548</v>
      </c>
      <c r="G124" s="6"/>
      <c r="H124" s="6" t="s">
        <v>133</v>
      </c>
      <c r="I124" s="6" t="s">
        <v>992</v>
      </c>
      <c r="J124" s="27" t="s">
        <v>545</v>
      </c>
      <c r="K124" s="12" t="s">
        <v>100</v>
      </c>
      <c r="L124" s="6"/>
      <c r="M124" s="14" t="s">
        <v>546</v>
      </c>
      <c r="N124" s="6" t="s">
        <v>25</v>
      </c>
    </row>
    <row r="125" spans="1:14" ht="180" customHeight="1" x14ac:dyDescent="0.25">
      <c r="A125" s="6">
        <f t="shared" si="1"/>
        <v>120</v>
      </c>
      <c r="B125" s="6" t="s">
        <v>549</v>
      </c>
      <c r="C125" s="27" t="s">
        <v>550</v>
      </c>
      <c r="D125" s="6" t="s">
        <v>100</v>
      </c>
      <c r="E125" s="6" t="s">
        <v>551</v>
      </c>
      <c r="F125" s="6" t="s">
        <v>552</v>
      </c>
      <c r="G125" s="6"/>
      <c r="H125" s="17">
        <v>35652</v>
      </c>
      <c r="I125" s="6" t="s">
        <v>1036</v>
      </c>
      <c r="J125" s="27" t="s">
        <v>553</v>
      </c>
      <c r="K125" s="12" t="s">
        <v>100</v>
      </c>
      <c r="L125" s="6" t="s">
        <v>551</v>
      </c>
      <c r="M125" s="14" t="s">
        <v>554</v>
      </c>
      <c r="N125" s="6" t="s">
        <v>25</v>
      </c>
    </row>
    <row r="126" spans="1:14" ht="180" customHeight="1" x14ac:dyDescent="0.25">
      <c r="A126" s="6">
        <f t="shared" si="1"/>
        <v>121</v>
      </c>
      <c r="B126" s="6" t="s">
        <v>549</v>
      </c>
      <c r="C126" s="27" t="s">
        <v>555</v>
      </c>
      <c r="D126" s="6" t="s">
        <v>100</v>
      </c>
      <c r="E126" s="6" t="s">
        <v>556</v>
      </c>
      <c r="F126" s="6" t="s">
        <v>557</v>
      </c>
      <c r="G126" s="6" t="s">
        <v>537</v>
      </c>
      <c r="H126" s="6"/>
      <c r="I126" s="6" t="s">
        <v>1037</v>
      </c>
      <c r="J126" s="27" t="s">
        <v>558</v>
      </c>
      <c r="K126" s="12" t="s">
        <v>100</v>
      </c>
      <c r="L126" s="6" t="s">
        <v>556</v>
      </c>
      <c r="M126" s="37" t="s">
        <v>557</v>
      </c>
      <c r="N126" s="6" t="s">
        <v>25</v>
      </c>
    </row>
    <row r="127" spans="1:14" ht="180" customHeight="1" x14ac:dyDescent="0.25">
      <c r="A127" s="6">
        <f t="shared" si="1"/>
        <v>122</v>
      </c>
      <c r="B127" s="6" t="s">
        <v>549</v>
      </c>
      <c r="C127" s="27" t="s">
        <v>555</v>
      </c>
      <c r="D127" s="6" t="s">
        <v>100</v>
      </c>
      <c r="E127" s="6" t="s">
        <v>559</v>
      </c>
      <c r="F127" s="6" t="s">
        <v>560</v>
      </c>
      <c r="G127" s="6" t="s">
        <v>537</v>
      </c>
      <c r="H127" s="6"/>
      <c r="I127" s="6" t="s">
        <v>1038</v>
      </c>
      <c r="J127" s="27" t="s">
        <v>561</v>
      </c>
      <c r="K127" s="12" t="s">
        <v>100</v>
      </c>
      <c r="L127" s="6" t="s">
        <v>559</v>
      </c>
      <c r="M127" s="37" t="s">
        <v>560</v>
      </c>
      <c r="N127" s="6" t="s">
        <v>25</v>
      </c>
    </row>
    <row r="128" spans="1:14" ht="180" customHeight="1" x14ac:dyDescent="0.25">
      <c r="A128" s="6">
        <f t="shared" si="1"/>
        <v>123</v>
      </c>
      <c r="B128" s="6" t="s">
        <v>562</v>
      </c>
      <c r="C128" s="27" t="s">
        <v>563</v>
      </c>
      <c r="D128" s="6" t="s">
        <v>100</v>
      </c>
      <c r="E128" s="6"/>
      <c r="F128" s="6" t="s">
        <v>564</v>
      </c>
      <c r="G128" s="6"/>
      <c r="H128" s="17">
        <v>35978</v>
      </c>
      <c r="I128" s="6" t="s">
        <v>1004</v>
      </c>
      <c r="J128" s="27" t="s">
        <v>565</v>
      </c>
      <c r="K128" s="12" t="s">
        <v>100</v>
      </c>
      <c r="L128" s="6"/>
      <c r="M128" s="24" t="s">
        <v>564</v>
      </c>
      <c r="N128" s="6" t="s">
        <v>25</v>
      </c>
    </row>
    <row r="129" spans="1:14" ht="180" customHeight="1" x14ac:dyDescent="0.25">
      <c r="A129" s="6">
        <f t="shared" si="1"/>
        <v>124</v>
      </c>
      <c r="B129" s="6"/>
      <c r="C129" s="27" t="s">
        <v>566</v>
      </c>
      <c r="D129" s="6" t="s">
        <v>100</v>
      </c>
      <c r="E129" s="6" t="s">
        <v>567</v>
      </c>
      <c r="F129" s="6" t="s">
        <v>568</v>
      </c>
      <c r="G129" s="6"/>
      <c r="H129" s="6"/>
      <c r="I129" s="6" t="s">
        <v>1039</v>
      </c>
      <c r="J129" s="27" t="s">
        <v>566</v>
      </c>
      <c r="K129" s="12" t="s">
        <v>100</v>
      </c>
      <c r="L129" s="6" t="s">
        <v>567</v>
      </c>
      <c r="M129" s="37" t="s">
        <v>568</v>
      </c>
      <c r="N129" s="6" t="s">
        <v>25</v>
      </c>
    </row>
    <row r="130" spans="1:14" ht="180" customHeight="1" x14ac:dyDescent="0.25">
      <c r="A130" s="6">
        <f t="shared" si="1"/>
        <v>125</v>
      </c>
      <c r="B130" s="17">
        <v>36679</v>
      </c>
      <c r="C130" s="27" t="s">
        <v>569</v>
      </c>
      <c r="D130" s="6" t="s">
        <v>100</v>
      </c>
      <c r="E130" s="6"/>
      <c r="F130" s="6" t="s">
        <v>570</v>
      </c>
      <c r="G130" s="6"/>
      <c r="H130" s="6" t="s">
        <v>571</v>
      </c>
      <c r="I130" s="6" t="s">
        <v>1004</v>
      </c>
      <c r="J130" s="27" t="s">
        <v>565</v>
      </c>
      <c r="K130" s="12" t="s">
        <v>100</v>
      </c>
      <c r="L130" s="6"/>
      <c r="M130" s="37" t="s">
        <v>570</v>
      </c>
      <c r="N130" s="6" t="s">
        <v>25</v>
      </c>
    </row>
    <row r="131" spans="1:14" ht="180" customHeight="1" x14ac:dyDescent="0.25">
      <c r="A131" s="6">
        <f t="shared" si="1"/>
        <v>126</v>
      </c>
      <c r="B131" s="6" t="s">
        <v>572</v>
      </c>
      <c r="C131" s="27" t="s">
        <v>573</v>
      </c>
      <c r="D131" s="6" t="s">
        <v>100</v>
      </c>
      <c r="E131" s="6" t="s">
        <v>574</v>
      </c>
      <c r="F131" s="6" t="s">
        <v>575</v>
      </c>
      <c r="G131" s="6"/>
      <c r="H131" s="17">
        <v>34669</v>
      </c>
      <c r="I131" s="6" t="s">
        <v>1011</v>
      </c>
      <c r="J131" s="27" t="s">
        <v>573</v>
      </c>
      <c r="K131" s="12" t="s">
        <v>100</v>
      </c>
      <c r="L131" s="6" t="s">
        <v>574</v>
      </c>
      <c r="M131" s="37" t="s">
        <v>575</v>
      </c>
      <c r="N131" s="6" t="s">
        <v>25</v>
      </c>
    </row>
    <row r="132" spans="1:14" ht="180" customHeight="1" x14ac:dyDescent="0.25">
      <c r="A132" s="6">
        <f t="shared" si="1"/>
        <v>127</v>
      </c>
      <c r="B132" s="6" t="s">
        <v>576</v>
      </c>
      <c r="C132" s="27" t="s">
        <v>577</v>
      </c>
      <c r="D132" s="6" t="s">
        <v>578</v>
      </c>
      <c r="E132" s="6" t="s">
        <v>579</v>
      </c>
      <c r="F132" s="6" t="s">
        <v>71</v>
      </c>
      <c r="G132" s="6" t="s">
        <v>537</v>
      </c>
      <c r="H132" s="6"/>
      <c r="I132" s="6" t="s">
        <v>1040</v>
      </c>
      <c r="J132" s="27" t="s">
        <v>580</v>
      </c>
      <c r="K132" s="12" t="s">
        <v>100</v>
      </c>
      <c r="L132" s="6" t="s">
        <v>581</v>
      </c>
      <c r="M132" s="14" t="s">
        <v>582</v>
      </c>
      <c r="N132" s="6" t="s">
        <v>25</v>
      </c>
    </row>
    <row r="133" spans="1:14" ht="180" customHeight="1" x14ac:dyDescent="0.25">
      <c r="A133" s="6">
        <f t="shared" si="1"/>
        <v>128</v>
      </c>
      <c r="B133" s="6" t="s">
        <v>583</v>
      </c>
      <c r="C133" s="27" t="s">
        <v>584</v>
      </c>
      <c r="D133" s="6" t="s">
        <v>578</v>
      </c>
      <c r="E133" s="6" t="s">
        <v>585</v>
      </c>
      <c r="F133" s="6" t="s">
        <v>71</v>
      </c>
      <c r="G133" s="6" t="s">
        <v>537</v>
      </c>
      <c r="H133" s="6"/>
      <c r="I133" s="6" t="s">
        <v>1041</v>
      </c>
      <c r="J133" s="27" t="s">
        <v>580</v>
      </c>
      <c r="K133" s="12" t="s">
        <v>100</v>
      </c>
      <c r="L133" s="6" t="s">
        <v>581</v>
      </c>
      <c r="M133" s="14" t="s">
        <v>582</v>
      </c>
      <c r="N133" s="6" t="s">
        <v>25</v>
      </c>
    </row>
    <row r="134" spans="1:14" ht="180" customHeight="1" x14ac:dyDescent="0.25">
      <c r="A134" s="6">
        <f t="shared" si="1"/>
        <v>129</v>
      </c>
      <c r="B134" s="6" t="s">
        <v>586</v>
      </c>
      <c r="C134" s="27" t="s">
        <v>587</v>
      </c>
      <c r="D134" s="6" t="s">
        <v>100</v>
      </c>
      <c r="E134" s="6" t="s">
        <v>588</v>
      </c>
      <c r="F134" s="6" t="s">
        <v>589</v>
      </c>
      <c r="G134" s="6" t="s">
        <v>537</v>
      </c>
      <c r="H134" s="6"/>
      <c r="I134" s="6" t="s">
        <v>1042</v>
      </c>
      <c r="J134" s="27" t="s">
        <v>587</v>
      </c>
      <c r="K134" s="12" t="s">
        <v>100</v>
      </c>
      <c r="L134" s="6" t="s">
        <v>588</v>
      </c>
      <c r="M134" s="37" t="s">
        <v>589</v>
      </c>
      <c r="N134" s="6" t="s">
        <v>25</v>
      </c>
    </row>
    <row r="135" spans="1:14" ht="180" customHeight="1" x14ac:dyDescent="0.25">
      <c r="A135" s="6">
        <f t="shared" si="1"/>
        <v>130</v>
      </c>
      <c r="B135" s="6" t="s">
        <v>590</v>
      </c>
      <c r="C135" s="27" t="s">
        <v>591</v>
      </c>
      <c r="D135" s="6" t="s">
        <v>100</v>
      </c>
      <c r="E135" s="6" t="s">
        <v>592</v>
      </c>
      <c r="F135" s="6" t="s">
        <v>593</v>
      </c>
      <c r="G135" s="6" t="s">
        <v>537</v>
      </c>
      <c r="H135" s="6"/>
      <c r="I135" s="6" t="s">
        <v>1043</v>
      </c>
      <c r="J135" s="27" t="s">
        <v>591</v>
      </c>
      <c r="K135" s="12" t="s">
        <v>100</v>
      </c>
      <c r="L135" s="6" t="s">
        <v>592</v>
      </c>
      <c r="M135" s="37" t="s">
        <v>593</v>
      </c>
      <c r="N135" s="6" t="s">
        <v>25</v>
      </c>
    </row>
    <row r="136" spans="1:14" ht="180" customHeight="1" x14ac:dyDescent="0.25">
      <c r="A136" s="6">
        <f t="shared" ref="A136:A199" si="2">A135+1</f>
        <v>131</v>
      </c>
      <c r="B136" s="6" t="s">
        <v>594</v>
      </c>
      <c r="C136" s="27" t="s">
        <v>591</v>
      </c>
      <c r="D136" s="6" t="s">
        <v>100</v>
      </c>
      <c r="E136" s="6" t="s">
        <v>595</v>
      </c>
      <c r="F136" s="6" t="s">
        <v>593</v>
      </c>
      <c r="G136" s="6" t="s">
        <v>537</v>
      </c>
      <c r="H136" s="6"/>
      <c r="I136" s="6" t="s">
        <v>1043</v>
      </c>
      <c r="J136" s="27" t="s">
        <v>591</v>
      </c>
      <c r="K136" s="12" t="s">
        <v>100</v>
      </c>
      <c r="L136" s="6" t="s">
        <v>596</v>
      </c>
      <c r="M136" s="37" t="s">
        <v>593</v>
      </c>
      <c r="N136" s="6" t="s">
        <v>25</v>
      </c>
    </row>
    <row r="137" spans="1:14" ht="180" customHeight="1" x14ac:dyDescent="0.25">
      <c r="A137" s="6">
        <f t="shared" si="2"/>
        <v>132</v>
      </c>
      <c r="B137" s="6" t="s">
        <v>594</v>
      </c>
      <c r="C137" s="27" t="s">
        <v>566</v>
      </c>
      <c r="D137" s="6" t="s">
        <v>100</v>
      </c>
      <c r="E137" s="6" t="s">
        <v>597</v>
      </c>
      <c r="F137" s="18" t="s">
        <v>568</v>
      </c>
      <c r="G137" s="6"/>
      <c r="H137" s="6" t="s">
        <v>598</v>
      </c>
      <c r="I137" s="6" t="s">
        <v>1039</v>
      </c>
      <c r="J137" s="27" t="s">
        <v>566</v>
      </c>
      <c r="K137" s="12" t="s">
        <v>100</v>
      </c>
      <c r="L137" s="6" t="s">
        <v>597</v>
      </c>
      <c r="M137" s="39" t="s">
        <v>568</v>
      </c>
      <c r="N137" s="6" t="s">
        <v>25</v>
      </c>
    </row>
    <row r="138" spans="1:14" ht="180" customHeight="1" x14ac:dyDescent="0.25">
      <c r="A138" s="6">
        <f t="shared" si="2"/>
        <v>133</v>
      </c>
      <c r="B138" s="6" t="s">
        <v>599</v>
      </c>
      <c r="C138" s="27" t="s">
        <v>600</v>
      </c>
      <c r="D138" s="6" t="s">
        <v>100</v>
      </c>
      <c r="E138" s="6">
        <v>147</v>
      </c>
      <c r="F138" s="6" t="s">
        <v>601</v>
      </c>
      <c r="G138" s="6" t="s">
        <v>537</v>
      </c>
      <c r="H138" s="6"/>
      <c r="I138" s="6" t="s">
        <v>1042</v>
      </c>
      <c r="J138" s="27" t="s">
        <v>587</v>
      </c>
      <c r="K138" s="12" t="s">
        <v>100</v>
      </c>
      <c r="L138" s="6">
        <v>147</v>
      </c>
      <c r="M138" s="37" t="s">
        <v>601</v>
      </c>
      <c r="N138" s="6" t="s">
        <v>25</v>
      </c>
    </row>
    <row r="139" spans="1:14" ht="180" customHeight="1" x14ac:dyDescent="0.25">
      <c r="A139" s="6">
        <f t="shared" si="2"/>
        <v>134</v>
      </c>
      <c r="B139" s="17">
        <v>37264</v>
      </c>
      <c r="C139" s="27" t="s">
        <v>602</v>
      </c>
      <c r="D139" s="6" t="s">
        <v>578</v>
      </c>
      <c r="E139" s="6" t="s">
        <v>603</v>
      </c>
      <c r="F139" s="6" t="s">
        <v>71</v>
      </c>
      <c r="G139" s="6"/>
      <c r="H139" s="6" t="s">
        <v>576</v>
      </c>
      <c r="I139" s="6" t="s">
        <v>1040</v>
      </c>
      <c r="J139" s="27" t="s">
        <v>580</v>
      </c>
      <c r="K139" s="12" t="s">
        <v>100</v>
      </c>
      <c r="L139" s="6" t="s">
        <v>603</v>
      </c>
      <c r="M139" s="14" t="s">
        <v>582</v>
      </c>
      <c r="N139" s="6" t="s">
        <v>25</v>
      </c>
    </row>
    <row r="140" spans="1:14" ht="180" customHeight="1" x14ac:dyDescent="0.25">
      <c r="A140" s="6">
        <f t="shared" si="2"/>
        <v>135</v>
      </c>
      <c r="B140" s="17">
        <v>37264</v>
      </c>
      <c r="C140" s="27" t="s">
        <v>577</v>
      </c>
      <c r="D140" s="6" t="s">
        <v>578</v>
      </c>
      <c r="E140" s="6" t="s">
        <v>603</v>
      </c>
      <c r="F140" s="6" t="s">
        <v>71</v>
      </c>
      <c r="G140" s="6"/>
      <c r="H140" s="6" t="s">
        <v>576</v>
      </c>
      <c r="I140" s="6" t="s">
        <v>1040</v>
      </c>
      <c r="J140" s="27" t="s">
        <v>580</v>
      </c>
      <c r="K140" s="12" t="s">
        <v>100</v>
      </c>
      <c r="L140" s="6" t="s">
        <v>603</v>
      </c>
      <c r="M140" s="14" t="s">
        <v>582</v>
      </c>
      <c r="N140" s="6" t="s">
        <v>25</v>
      </c>
    </row>
    <row r="141" spans="1:14" ht="180" customHeight="1" x14ac:dyDescent="0.25">
      <c r="A141" s="6">
        <f t="shared" si="2"/>
        <v>136</v>
      </c>
      <c r="B141" s="6" t="s">
        <v>20</v>
      </c>
      <c r="C141" s="27" t="s">
        <v>604</v>
      </c>
      <c r="D141" s="6"/>
      <c r="E141" s="6"/>
      <c r="F141" s="6" t="s">
        <v>605</v>
      </c>
      <c r="G141" s="6"/>
      <c r="H141" s="6"/>
      <c r="I141" s="6" t="s">
        <v>1044</v>
      </c>
      <c r="J141" s="27" t="s">
        <v>606</v>
      </c>
      <c r="K141" s="12" t="s">
        <v>100</v>
      </c>
      <c r="L141" s="6"/>
      <c r="M141" s="14" t="s">
        <v>416</v>
      </c>
      <c r="N141" s="6" t="s">
        <v>25</v>
      </c>
    </row>
    <row r="142" spans="1:14" ht="180" customHeight="1" x14ac:dyDescent="0.25">
      <c r="A142" s="6">
        <f t="shared" si="2"/>
        <v>137</v>
      </c>
      <c r="B142" s="17">
        <v>37446</v>
      </c>
      <c r="C142" s="27" t="s">
        <v>607</v>
      </c>
      <c r="D142" s="6" t="s">
        <v>74</v>
      </c>
      <c r="E142" s="6">
        <v>200</v>
      </c>
      <c r="F142" s="6"/>
      <c r="G142" s="6"/>
      <c r="H142" s="6"/>
      <c r="I142" s="6" t="s">
        <v>1045</v>
      </c>
      <c r="J142" s="27" t="s">
        <v>608</v>
      </c>
      <c r="K142" s="12" t="s">
        <v>100</v>
      </c>
      <c r="L142" s="6" t="s">
        <v>609</v>
      </c>
      <c r="M142" s="14" t="s">
        <v>610</v>
      </c>
      <c r="N142" s="6" t="s">
        <v>25</v>
      </c>
    </row>
    <row r="143" spans="1:14" ht="180" customHeight="1" x14ac:dyDescent="0.25">
      <c r="A143" s="6">
        <f t="shared" si="2"/>
        <v>138</v>
      </c>
      <c r="B143" s="6" t="s">
        <v>611</v>
      </c>
      <c r="C143" s="27" t="s">
        <v>612</v>
      </c>
      <c r="D143" s="6" t="s">
        <v>100</v>
      </c>
      <c r="E143" s="6">
        <v>147</v>
      </c>
      <c r="F143" s="6" t="s">
        <v>601</v>
      </c>
      <c r="G143" s="6"/>
      <c r="H143" s="6" t="s">
        <v>599</v>
      </c>
      <c r="I143" s="6" t="s">
        <v>1042</v>
      </c>
      <c r="J143" s="27" t="s">
        <v>587</v>
      </c>
      <c r="K143" s="12" t="s">
        <v>100</v>
      </c>
      <c r="L143" s="6" t="s">
        <v>613</v>
      </c>
      <c r="M143" s="14" t="s">
        <v>589</v>
      </c>
      <c r="N143" s="6" t="s">
        <v>25</v>
      </c>
    </row>
    <row r="144" spans="1:14" ht="180" customHeight="1" x14ac:dyDescent="0.25">
      <c r="A144" s="6">
        <f t="shared" si="2"/>
        <v>139</v>
      </c>
      <c r="B144" s="6" t="s">
        <v>611</v>
      </c>
      <c r="C144" s="27" t="s">
        <v>614</v>
      </c>
      <c r="D144" s="6" t="s">
        <v>100</v>
      </c>
      <c r="E144" s="6" t="s">
        <v>615</v>
      </c>
      <c r="F144" s="6" t="s">
        <v>616</v>
      </c>
      <c r="G144" s="6" t="s">
        <v>617</v>
      </c>
      <c r="H144" s="6"/>
      <c r="I144" s="6" t="s">
        <v>1046</v>
      </c>
      <c r="J144" s="27" t="s">
        <v>614</v>
      </c>
      <c r="K144" s="12" t="s">
        <v>100</v>
      </c>
      <c r="L144" s="6" t="s">
        <v>618</v>
      </c>
      <c r="M144" s="14" t="s">
        <v>619</v>
      </c>
      <c r="N144" s="6" t="s">
        <v>25</v>
      </c>
    </row>
    <row r="145" spans="1:14" ht="180" customHeight="1" x14ac:dyDescent="0.25">
      <c r="A145" s="6">
        <f t="shared" si="2"/>
        <v>140</v>
      </c>
      <c r="B145" s="6" t="s">
        <v>620</v>
      </c>
      <c r="C145" s="27" t="s">
        <v>621</v>
      </c>
      <c r="D145" s="6"/>
      <c r="E145" s="6">
        <v>51</v>
      </c>
      <c r="F145" s="6" t="s">
        <v>622</v>
      </c>
      <c r="G145" s="6"/>
      <c r="H145" s="6" t="s">
        <v>623</v>
      </c>
      <c r="I145" s="6" t="s">
        <v>1047</v>
      </c>
      <c r="J145" s="27" t="s">
        <v>614</v>
      </c>
      <c r="K145" s="12" t="s">
        <v>100</v>
      </c>
      <c r="L145" s="6" t="s">
        <v>624</v>
      </c>
      <c r="M145" s="14" t="s">
        <v>625</v>
      </c>
      <c r="N145" s="6" t="s">
        <v>25</v>
      </c>
    </row>
    <row r="146" spans="1:14" ht="180" customHeight="1" x14ac:dyDescent="0.25">
      <c r="A146" s="6">
        <f t="shared" si="2"/>
        <v>141</v>
      </c>
      <c r="B146" s="17">
        <v>37965</v>
      </c>
      <c r="C146" s="27" t="s">
        <v>626</v>
      </c>
      <c r="D146" s="6" t="s">
        <v>578</v>
      </c>
      <c r="E146" s="6">
        <v>254</v>
      </c>
      <c r="F146" s="6"/>
      <c r="G146" s="6" t="s">
        <v>537</v>
      </c>
      <c r="H146" s="6"/>
      <c r="I146" s="6" t="s">
        <v>1040</v>
      </c>
      <c r="J146" s="27" t="s">
        <v>580</v>
      </c>
      <c r="K146" s="12" t="s">
        <v>100</v>
      </c>
      <c r="L146" s="6" t="s">
        <v>627</v>
      </c>
      <c r="M146" s="14" t="s">
        <v>582</v>
      </c>
      <c r="N146" s="6" t="s">
        <v>25</v>
      </c>
    </row>
    <row r="147" spans="1:14" ht="180" customHeight="1" x14ac:dyDescent="0.25">
      <c r="A147" s="6">
        <f t="shared" si="2"/>
        <v>142</v>
      </c>
      <c r="B147" s="17">
        <v>37965</v>
      </c>
      <c r="C147" s="27" t="s">
        <v>626</v>
      </c>
      <c r="D147" s="6" t="s">
        <v>578</v>
      </c>
      <c r="E147" s="6">
        <v>254</v>
      </c>
      <c r="F147" s="6"/>
      <c r="G147" s="6" t="s">
        <v>537</v>
      </c>
      <c r="H147" s="6"/>
      <c r="I147" s="6" t="s">
        <v>1040</v>
      </c>
      <c r="J147" s="27" t="s">
        <v>580</v>
      </c>
      <c r="K147" s="12" t="s">
        <v>100</v>
      </c>
      <c r="L147" s="6" t="s">
        <v>627</v>
      </c>
      <c r="M147" s="14" t="s">
        <v>582</v>
      </c>
      <c r="N147" s="6" t="s">
        <v>25</v>
      </c>
    </row>
    <row r="148" spans="1:14" ht="180" customHeight="1" x14ac:dyDescent="0.25">
      <c r="A148" s="6">
        <f t="shared" si="2"/>
        <v>143</v>
      </c>
      <c r="B148" s="17">
        <v>37722</v>
      </c>
      <c r="C148" s="27" t="s">
        <v>628</v>
      </c>
      <c r="D148" s="6" t="s">
        <v>629</v>
      </c>
      <c r="E148" s="6" t="s">
        <v>630</v>
      </c>
      <c r="F148" s="6" t="s">
        <v>98</v>
      </c>
      <c r="G148" s="6" t="s">
        <v>537</v>
      </c>
      <c r="H148" s="6"/>
      <c r="I148" s="6" t="s">
        <v>1040</v>
      </c>
      <c r="J148" s="27" t="s">
        <v>580</v>
      </c>
      <c r="K148" s="12" t="s">
        <v>100</v>
      </c>
      <c r="L148" s="6" t="s">
        <v>631</v>
      </c>
      <c r="M148" s="14" t="s">
        <v>582</v>
      </c>
      <c r="N148" s="6" t="s">
        <v>25</v>
      </c>
    </row>
    <row r="149" spans="1:14" ht="180" customHeight="1" x14ac:dyDescent="0.25">
      <c r="A149" s="6">
        <f t="shared" si="2"/>
        <v>144</v>
      </c>
      <c r="B149" s="6" t="s">
        <v>632</v>
      </c>
      <c r="C149" s="27" t="s">
        <v>633</v>
      </c>
      <c r="D149" s="6" t="s">
        <v>634</v>
      </c>
      <c r="E149" s="6" t="s">
        <v>635</v>
      </c>
      <c r="F149" s="6" t="s">
        <v>636</v>
      </c>
      <c r="G149" s="6"/>
      <c r="H149" s="6"/>
      <c r="I149" s="6" t="s">
        <v>1048</v>
      </c>
      <c r="J149" s="27" t="s">
        <v>637</v>
      </c>
      <c r="K149" s="12" t="s">
        <v>100</v>
      </c>
      <c r="L149" s="6" t="s">
        <v>638</v>
      </c>
      <c r="M149" s="14" t="s">
        <v>639</v>
      </c>
      <c r="N149" s="6" t="s">
        <v>25</v>
      </c>
    </row>
    <row r="150" spans="1:14" ht="180" customHeight="1" x14ac:dyDescent="0.25">
      <c r="A150" s="6">
        <f t="shared" si="2"/>
        <v>145</v>
      </c>
      <c r="B150" s="6" t="s">
        <v>640</v>
      </c>
      <c r="C150" s="27" t="s">
        <v>641</v>
      </c>
      <c r="D150" s="6"/>
      <c r="E150" s="6" t="s">
        <v>635</v>
      </c>
      <c r="F150" s="6" t="s">
        <v>642</v>
      </c>
      <c r="G150" s="6"/>
      <c r="H150" s="6" t="s">
        <v>640</v>
      </c>
      <c r="I150" s="6" t="s">
        <v>1048</v>
      </c>
      <c r="J150" s="27" t="s">
        <v>637</v>
      </c>
      <c r="K150" s="12" t="s">
        <v>100</v>
      </c>
      <c r="L150" s="6" t="s">
        <v>643</v>
      </c>
      <c r="M150" s="14" t="s">
        <v>639</v>
      </c>
      <c r="N150" s="6" t="s">
        <v>25</v>
      </c>
    </row>
    <row r="151" spans="1:14" ht="180" customHeight="1" x14ac:dyDescent="0.25">
      <c r="A151" s="6">
        <f t="shared" si="2"/>
        <v>146</v>
      </c>
      <c r="B151" s="6" t="s">
        <v>644</v>
      </c>
      <c r="C151" s="27" t="s">
        <v>591</v>
      </c>
      <c r="D151" s="6" t="s">
        <v>100</v>
      </c>
      <c r="E151" s="6" t="s">
        <v>645</v>
      </c>
      <c r="F151" s="6" t="s">
        <v>593</v>
      </c>
      <c r="G151" s="6"/>
      <c r="H151" s="6" t="s">
        <v>644</v>
      </c>
      <c r="I151" s="6" t="s">
        <v>1043</v>
      </c>
      <c r="J151" s="27" t="s">
        <v>591</v>
      </c>
      <c r="K151" s="12" t="s">
        <v>100</v>
      </c>
      <c r="L151" s="6" t="s">
        <v>645</v>
      </c>
      <c r="M151" s="14" t="s">
        <v>593</v>
      </c>
      <c r="N151" s="6" t="s">
        <v>25</v>
      </c>
    </row>
    <row r="152" spans="1:14" ht="180" customHeight="1" x14ac:dyDescent="0.25">
      <c r="A152" s="6">
        <f t="shared" si="2"/>
        <v>147</v>
      </c>
      <c r="B152" s="6" t="s">
        <v>632</v>
      </c>
      <c r="C152" s="27" t="s">
        <v>646</v>
      </c>
      <c r="D152" s="6" t="s">
        <v>647</v>
      </c>
      <c r="E152" s="6" t="s">
        <v>648</v>
      </c>
      <c r="F152" s="6" t="s">
        <v>636</v>
      </c>
      <c r="G152" s="6"/>
      <c r="H152" s="6"/>
      <c r="I152" s="6"/>
      <c r="J152" s="27" t="s">
        <v>637</v>
      </c>
      <c r="K152" s="12" t="s">
        <v>100</v>
      </c>
      <c r="L152" s="6" t="s">
        <v>648</v>
      </c>
      <c r="M152" s="14" t="s">
        <v>639</v>
      </c>
      <c r="N152" s="6" t="s">
        <v>25</v>
      </c>
    </row>
    <row r="153" spans="1:14" ht="180" customHeight="1" x14ac:dyDescent="0.25">
      <c r="A153" s="6">
        <f t="shared" si="2"/>
        <v>148</v>
      </c>
      <c r="B153" s="25" t="s">
        <v>644</v>
      </c>
      <c r="C153" s="27" t="s">
        <v>591</v>
      </c>
      <c r="D153" s="6" t="s">
        <v>100</v>
      </c>
      <c r="E153" s="6" t="s">
        <v>645</v>
      </c>
      <c r="F153" s="6" t="s">
        <v>593</v>
      </c>
      <c r="G153" s="6"/>
      <c r="H153" s="6" t="s">
        <v>644</v>
      </c>
      <c r="I153" s="6" t="s">
        <v>1043</v>
      </c>
      <c r="J153" s="27" t="s">
        <v>591</v>
      </c>
      <c r="K153" s="12" t="s">
        <v>100</v>
      </c>
      <c r="L153" s="6" t="s">
        <v>645</v>
      </c>
      <c r="M153" s="14" t="s">
        <v>593</v>
      </c>
      <c r="N153" s="6" t="s">
        <v>25</v>
      </c>
    </row>
    <row r="154" spans="1:14" ht="180" customHeight="1" x14ac:dyDescent="0.25">
      <c r="A154" s="6">
        <f t="shared" si="2"/>
        <v>149</v>
      </c>
      <c r="B154" s="6" t="s">
        <v>649</v>
      </c>
      <c r="C154" s="27" t="s">
        <v>650</v>
      </c>
      <c r="D154" s="6" t="s">
        <v>100</v>
      </c>
      <c r="E154" s="6" t="s">
        <v>651</v>
      </c>
      <c r="F154" s="6" t="s">
        <v>536</v>
      </c>
      <c r="G154" s="6"/>
      <c r="H154" s="6" t="s">
        <v>533</v>
      </c>
      <c r="I154" s="6" t="s">
        <v>1035</v>
      </c>
      <c r="J154" s="27" t="s">
        <v>652</v>
      </c>
      <c r="K154" s="12" t="s">
        <v>100</v>
      </c>
      <c r="L154" s="6" t="s">
        <v>651</v>
      </c>
      <c r="M154" s="14" t="s">
        <v>653</v>
      </c>
      <c r="N154" s="6" t="s">
        <v>25</v>
      </c>
    </row>
    <row r="155" spans="1:14" ht="180" customHeight="1" x14ac:dyDescent="0.25">
      <c r="A155" s="6">
        <f t="shared" si="2"/>
        <v>150</v>
      </c>
      <c r="B155" s="17">
        <v>37997</v>
      </c>
      <c r="C155" s="27" t="s">
        <v>969</v>
      </c>
      <c r="D155" s="6" t="s">
        <v>100</v>
      </c>
      <c r="E155" s="6" t="s">
        <v>654</v>
      </c>
      <c r="F155" s="6" t="s">
        <v>655</v>
      </c>
      <c r="G155" s="6" t="s">
        <v>656</v>
      </c>
      <c r="H155" s="6"/>
      <c r="I155" s="6" t="s">
        <v>1049</v>
      </c>
      <c r="J155" s="27" t="s">
        <v>969</v>
      </c>
      <c r="K155" s="12" t="s">
        <v>100</v>
      </c>
      <c r="L155" s="6" t="s">
        <v>654</v>
      </c>
      <c r="M155" s="14" t="s">
        <v>421</v>
      </c>
      <c r="N155" s="6" t="s">
        <v>25</v>
      </c>
    </row>
    <row r="156" spans="1:14" ht="180" customHeight="1" x14ac:dyDescent="0.25">
      <c r="A156" s="6">
        <f t="shared" si="2"/>
        <v>151</v>
      </c>
      <c r="B156" s="6" t="s">
        <v>657</v>
      </c>
      <c r="C156" s="27" t="s">
        <v>658</v>
      </c>
      <c r="D156" s="6" t="s">
        <v>659</v>
      </c>
      <c r="E156" s="6" t="s">
        <v>660</v>
      </c>
      <c r="F156" s="6"/>
      <c r="G156" s="6"/>
      <c r="H156" s="17">
        <v>36287</v>
      </c>
      <c r="I156" s="6" t="s">
        <v>985</v>
      </c>
      <c r="J156" s="27" t="s">
        <v>316</v>
      </c>
      <c r="K156" s="12" t="s">
        <v>100</v>
      </c>
      <c r="L156" s="6">
        <v>264</v>
      </c>
      <c r="M156" s="14" t="s">
        <v>94</v>
      </c>
      <c r="N156" s="6" t="s">
        <v>25</v>
      </c>
    </row>
    <row r="157" spans="1:14" ht="180" customHeight="1" x14ac:dyDescent="0.25">
      <c r="A157" s="6">
        <f t="shared" si="2"/>
        <v>152</v>
      </c>
      <c r="B157" s="6" t="s">
        <v>661</v>
      </c>
      <c r="C157" s="27" t="s">
        <v>662</v>
      </c>
      <c r="D157" s="6"/>
      <c r="E157" s="6"/>
      <c r="F157" s="6"/>
      <c r="G157" s="6"/>
      <c r="H157" s="17">
        <v>36287</v>
      </c>
      <c r="I157" s="6" t="s">
        <v>985</v>
      </c>
      <c r="J157" s="27" t="s">
        <v>316</v>
      </c>
      <c r="K157" s="12" t="s">
        <v>100</v>
      </c>
      <c r="L157" s="6"/>
      <c r="M157" s="14" t="s">
        <v>663</v>
      </c>
      <c r="N157" s="6" t="s">
        <v>25</v>
      </c>
    </row>
    <row r="158" spans="1:14" ht="180" customHeight="1" x14ac:dyDescent="0.25">
      <c r="A158" s="6">
        <f t="shared" si="2"/>
        <v>153</v>
      </c>
      <c r="B158" s="6" t="s">
        <v>664</v>
      </c>
      <c r="C158" s="27" t="s">
        <v>665</v>
      </c>
      <c r="D158" s="6" t="s">
        <v>666</v>
      </c>
      <c r="E158" s="6"/>
      <c r="F158" s="6" t="s">
        <v>667</v>
      </c>
      <c r="G158" s="6"/>
      <c r="H158" s="6" t="s">
        <v>664</v>
      </c>
      <c r="I158" s="6" t="s">
        <v>1044</v>
      </c>
      <c r="J158" s="27" t="s">
        <v>668</v>
      </c>
      <c r="K158" s="12" t="s">
        <v>100</v>
      </c>
      <c r="L158" s="6"/>
      <c r="M158" s="14" t="s">
        <v>100</v>
      </c>
      <c r="N158" s="6" t="s">
        <v>25</v>
      </c>
    </row>
    <row r="159" spans="1:14" ht="180" customHeight="1" x14ac:dyDescent="0.25">
      <c r="A159" s="6">
        <f t="shared" si="2"/>
        <v>154</v>
      </c>
      <c r="B159" s="6" t="s">
        <v>669</v>
      </c>
      <c r="C159" s="27" t="s">
        <v>670</v>
      </c>
      <c r="D159" s="6" t="s">
        <v>100</v>
      </c>
      <c r="E159" s="6"/>
      <c r="F159" s="6" t="s">
        <v>671</v>
      </c>
      <c r="G159" s="6"/>
      <c r="H159" s="6" t="s">
        <v>672</v>
      </c>
      <c r="I159" s="19" t="s">
        <v>1050</v>
      </c>
      <c r="J159" s="27" t="s">
        <v>673</v>
      </c>
      <c r="K159" s="12" t="s">
        <v>100</v>
      </c>
      <c r="L159" s="6">
        <v>246</v>
      </c>
      <c r="M159" s="14" t="s">
        <v>674</v>
      </c>
      <c r="N159" s="6" t="s">
        <v>25</v>
      </c>
    </row>
    <row r="160" spans="1:14" ht="180" customHeight="1" x14ac:dyDescent="0.25">
      <c r="A160" s="6">
        <f t="shared" si="2"/>
        <v>155</v>
      </c>
      <c r="B160" s="6" t="s">
        <v>675</v>
      </c>
      <c r="C160" s="27" t="s">
        <v>676</v>
      </c>
      <c r="D160" s="6" t="s">
        <v>100</v>
      </c>
      <c r="E160" s="6"/>
      <c r="F160" s="6" t="s">
        <v>552</v>
      </c>
      <c r="G160" s="6"/>
      <c r="H160" s="6" t="s">
        <v>677</v>
      </c>
      <c r="I160" s="6" t="s">
        <v>1051</v>
      </c>
      <c r="J160" s="27" t="s">
        <v>374</v>
      </c>
      <c r="K160" s="12" t="s">
        <v>100</v>
      </c>
      <c r="L160" s="6"/>
      <c r="M160" s="14" t="s">
        <v>373</v>
      </c>
      <c r="N160" s="6" t="s">
        <v>25</v>
      </c>
    </row>
    <row r="161" spans="1:14" ht="180" customHeight="1" x14ac:dyDescent="0.25">
      <c r="A161" s="6">
        <f t="shared" si="2"/>
        <v>156</v>
      </c>
      <c r="B161" s="6" t="s">
        <v>669</v>
      </c>
      <c r="C161" s="27" t="s">
        <v>678</v>
      </c>
      <c r="D161" s="6" t="s">
        <v>100</v>
      </c>
      <c r="E161" s="6" t="s">
        <v>679</v>
      </c>
      <c r="F161" s="6" t="s">
        <v>315</v>
      </c>
      <c r="G161" s="6"/>
      <c r="H161" s="6" t="s">
        <v>680</v>
      </c>
      <c r="I161" s="6" t="s">
        <v>1020</v>
      </c>
      <c r="J161" s="27" t="s">
        <v>207</v>
      </c>
      <c r="K161" s="12" t="s">
        <v>100</v>
      </c>
      <c r="L161" s="6" t="s">
        <v>679</v>
      </c>
      <c r="M161" s="37" t="s">
        <v>315</v>
      </c>
      <c r="N161" s="6" t="s">
        <v>25</v>
      </c>
    </row>
    <row r="162" spans="1:14" ht="180" customHeight="1" x14ac:dyDescent="0.25">
      <c r="A162" s="6">
        <f t="shared" si="2"/>
        <v>157</v>
      </c>
      <c r="B162" s="6"/>
      <c r="C162" s="27" t="s">
        <v>681</v>
      </c>
      <c r="D162" s="6" t="s">
        <v>100</v>
      </c>
      <c r="E162" s="6" t="s">
        <v>682</v>
      </c>
      <c r="F162" s="6" t="s">
        <v>536</v>
      </c>
      <c r="G162" s="6"/>
      <c r="H162" s="6" t="s">
        <v>649</v>
      </c>
      <c r="I162" s="6" t="s">
        <v>1035</v>
      </c>
      <c r="J162" s="27" t="s">
        <v>652</v>
      </c>
      <c r="K162" s="12" t="s">
        <v>100</v>
      </c>
      <c r="L162" s="6" t="s">
        <v>682</v>
      </c>
      <c r="M162" s="14" t="s">
        <v>536</v>
      </c>
      <c r="N162" s="6" t="s">
        <v>25</v>
      </c>
    </row>
    <row r="163" spans="1:14" ht="180" customHeight="1" x14ac:dyDescent="0.25">
      <c r="A163" s="6">
        <f t="shared" si="2"/>
        <v>158</v>
      </c>
      <c r="B163" s="17">
        <v>38597</v>
      </c>
      <c r="C163" s="27" t="s">
        <v>681</v>
      </c>
      <c r="D163" s="6" t="s">
        <v>100</v>
      </c>
      <c r="E163" s="6" t="s">
        <v>683</v>
      </c>
      <c r="F163" s="6" t="s">
        <v>361</v>
      </c>
      <c r="G163" s="6"/>
      <c r="H163" s="17">
        <v>36411</v>
      </c>
      <c r="I163" s="6" t="s">
        <v>1026</v>
      </c>
      <c r="J163" s="27" t="s">
        <v>359</v>
      </c>
      <c r="K163" s="12" t="s">
        <v>100</v>
      </c>
      <c r="L163" s="6" t="s">
        <v>683</v>
      </c>
      <c r="M163" s="26">
        <v>42701</v>
      </c>
      <c r="N163" s="6" t="s">
        <v>25</v>
      </c>
    </row>
    <row r="164" spans="1:14" ht="180" customHeight="1" x14ac:dyDescent="0.25">
      <c r="A164" s="6">
        <f t="shared" si="2"/>
        <v>159</v>
      </c>
      <c r="B164" s="6"/>
      <c r="C164" s="27" t="s">
        <v>299</v>
      </c>
      <c r="D164" s="6" t="s">
        <v>74</v>
      </c>
      <c r="E164" s="6">
        <v>142</v>
      </c>
      <c r="F164" s="6" t="s">
        <v>241</v>
      </c>
      <c r="G164" s="6" t="s">
        <v>684</v>
      </c>
      <c r="H164" s="6"/>
      <c r="I164" s="6" t="s">
        <v>1007</v>
      </c>
      <c r="J164" s="27" t="s">
        <v>242</v>
      </c>
      <c r="K164" s="12" t="s">
        <v>100</v>
      </c>
      <c r="L164" s="6" t="s">
        <v>685</v>
      </c>
      <c r="M164" s="14" t="s">
        <v>686</v>
      </c>
      <c r="N164" s="6" t="s">
        <v>25</v>
      </c>
    </row>
    <row r="165" spans="1:14" ht="180" customHeight="1" x14ac:dyDescent="0.25">
      <c r="A165" s="6">
        <f t="shared" si="2"/>
        <v>160</v>
      </c>
      <c r="B165" s="6" t="s">
        <v>687</v>
      </c>
      <c r="C165" s="27" t="s">
        <v>157</v>
      </c>
      <c r="D165" s="19">
        <v>36526</v>
      </c>
      <c r="E165" s="6" t="s">
        <v>688</v>
      </c>
      <c r="F165" s="6" t="s">
        <v>689</v>
      </c>
      <c r="G165" s="6" t="s">
        <v>690</v>
      </c>
      <c r="H165" s="6" t="s">
        <v>147</v>
      </c>
      <c r="I165" s="6"/>
      <c r="J165" s="27" t="s">
        <v>147</v>
      </c>
      <c r="K165" s="12"/>
      <c r="L165" s="6"/>
      <c r="M165" s="14"/>
      <c r="N165" s="6" t="s">
        <v>691</v>
      </c>
    </row>
    <row r="166" spans="1:14" ht="180" customHeight="1" x14ac:dyDescent="0.25">
      <c r="A166" s="6">
        <f t="shared" si="2"/>
        <v>161</v>
      </c>
      <c r="B166" s="17">
        <v>38601</v>
      </c>
      <c r="C166" s="27" t="s">
        <v>440</v>
      </c>
      <c r="D166" s="6" t="s">
        <v>100</v>
      </c>
      <c r="E166" s="6">
        <v>47</v>
      </c>
      <c r="F166" s="6" t="s">
        <v>504</v>
      </c>
      <c r="G166" s="6"/>
      <c r="H166" s="6" t="s">
        <v>692</v>
      </c>
      <c r="I166" s="6" t="s">
        <v>996</v>
      </c>
      <c r="J166" s="27" t="s">
        <v>402</v>
      </c>
      <c r="K166" s="12" t="s">
        <v>100</v>
      </c>
      <c r="L166" s="6" t="s">
        <v>693</v>
      </c>
      <c r="M166" s="14" t="s">
        <v>163</v>
      </c>
      <c r="N166" s="6" t="s">
        <v>25</v>
      </c>
    </row>
    <row r="167" spans="1:14" ht="180" customHeight="1" x14ac:dyDescent="0.25">
      <c r="A167" s="6">
        <f t="shared" si="2"/>
        <v>162</v>
      </c>
      <c r="B167" s="17" t="s">
        <v>694</v>
      </c>
      <c r="C167" s="27" t="s">
        <v>440</v>
      </c>
      <c r="D167" s="6" t="s">
        <v>100</v>
      </c>
      <c r="E167" s="6">
        <v>47</v>
      </c>
      <c r="F167" s="6" t="s">
        <v>401</v>
      </c>
      <c r="G167" s="6"/>
      <c r="H167" s="17">
        <v>38601</v>
      </c>
      <c r="I167" s="6" t="s">
        <v>996</v>
      </c>
      <c r="J167" s="27" t="s">
        <v>402</v>
      </c>
      <c r="K167" s="12" t="s">
        <v>100</v>
      </c>
      <c r="L167" s="6" t="s">
        <v>693</v>
      </c>
      <c r="M167" s="14" t="s">
        <v>163</v>
      </c>
      <c r="N167" s="6" t="s">
        <v>25</v>
      </c>
    </row>
    <row r="168" spans="1:14" ht="180" customHeight="1" x14ac:dyDescent="0.25">
      <c r="A168" s="6">
        <f t="shared" si="2"/>
        <v>163</v>
      </c>
      <c r="B168" s="6"/>
      <c r="C168" s="27" t="s">
        <v>695</v>
      </c>
      <c r="D168" s="6" t="s">
        <v>100</v>
      </c>
      <c r="E168" s="6" t="s">
        <v>696</v>
      </c>
      <c r="F168" s="6" t="s">
        <v>386</v>
      </c>
      <c r="G168" s="6"/>
      <c r="H168" s="6" t="s">
        <v>697</v>
      </c>
      <c r="I168" s="6" t="s">
        <v>1003</v>
      </c>
      <c r="J168" s="27" t="s">
        <v>698</v>
      </c>
      <c r="K168" s="12" t="s">
        <v>100</v>
      </c>
      <c r="L168" s="6" t="s">
        <v>699</v>
      </c>
      <c r="M168" s="14" t="s">
        <v>700</v>
      </c>
      <c r="N168" s="6" t="s">
        <v>25</v>
      </c>
    </row>
    <row r="169" spans="1:14" ht="180" customHeight="1" x14ac:dyDescent="0.25">
      <c r="A169" s="6">
        <f t="shared" si="2"/>
        <v>164</v>
      </c>
      <c r="B169" s="17">
        <v>38420</v>
      </c>
      <c r="C169" s="27" t="s">
        <v>701</v>
      </c>
      <c r="D169" s="6" t="s">
        <v>100</v>
      </c>
      <c r="E169" s="6" t="s">
        <v>702</v>
      </c>
      <c r="F169" s="6" t="s">
        <v>507</v>
      </c>
      <c r="G169" s="6" t="s">
        <v>703</v>
      </c>
      <c r="H169" s="6"/>
      <c r="I169" s="6"/>
      <c r="J169" s="27"/>
      <c r="K169" s="12"/>
      <c r="L169" s="6"/>
      <c r="M169" s="14"/>
      <c r="N169" s="6" t="s">
        <v>691</v>
      </c>
    </row>
    <row r="170" spans="1:14" ht="180" customHeight="1" x14ac:dyDescent="0.25">
      <c r="A170" s="6">
        <f t="shared" si="2"/>
        <v>165</v>
      </c>
      <c r="B170" s="6" t="s">
        <v>704</v>
      </c>
      <c r="C170" s="27" t="s">
        <v>705</v>
      </c>
      <c r="D170" s="6" t="s">
        <v>100</v>
      </c>
      <c r="E170" s="6" t="s">
        <v>706</v>
      </c>
      <c r="F170" s="6" t="s">
        <v>707</v>
      </c>
      <c r="G170" s="6" t="s">
        <v>708</v>
      </c>
      <c r="H170" s="6"/>
      <c r="I170" s="6" t="s">
        <v>1003</v>
      </c>
      <c r="J170" s="27" t="s">
        <v>709</v>
      </c>
      <c r="K170" s="12" t="s">
        <v>100</v>
      </c>
      <c r="L170" s="6" t="s">
        <v>706</v>
      </c>
      <c r="M170" s="14" t="s">
        <v>388</v>
      </c>
      <c r="N170" s="6" t="s">
        <v>25</v>
      </c>
    </row>
    <row r="171" spans="1:14" ht="180" customHeight="1" x14ac:dyDescent="0.25">
      <c r="A171" s="6">
        <f t="shared" si="2"/>
        <v>166</v>
      </c>
      <c r="B171" s="6" t="s">
        <v>710</v>
      </c>
      <c r="C171" s="27" t="s">
        <v>413</v>
      </c>
      <c r="D171" s="6"/>
      <c r="E171" s="6"/>
      <c r="F171" s="6"/>
      <c r="G171" s="6"/>
      <c r="H171" s="6"/>
      <c r="I171" s="6"/>
      <c r="J171" s="27"/>
      <c r="K171" s="12"/>
      <c r="L171" s="6"/>
      <c r="M171" s="14"/>
      <c r="N171" s="6"/>
    </row>
    <row r="172" spans="1:14" ht="180" customHeight="1" x14ac:dyDescent="0.25">
      <c r="A172" s="6">
        <f t="shared" si="2"/>
        <v>167</v>
      </c>
      <c r="B172" s="17">
        <v>38871</v>
      </c>
      <c r="C172" s="27" t="s">
        <v>711</v>
      </c>
      <c r="D172" s="6" t="s">
        <v>100</v>
      </c>
      <c r="E172" s="6" t="s">
        <v>712</v>
      </c>
      <c r="F172" s="6" t="s">
        <v>395</v>
      </c>
      <c r="G172" s="6"/>
      <c r="H172" s="17">
        <v>36498</v>
      </c>
      <c r="I172" s="6" t="s">
        <v>1029</v>
      </c>
      <c r="J172" s="27" t="s">
        <v>713</v>
      </c>
      <c r="K172" s="12" t="s">
        <v>100</v>
      </c>
      <c r="L172" s="6" t="s">
        <v>714</v>
      </c>
      <c r="M172" s="14" t="s">
        <v>523</v>
      </c>
      <c r="N172" s="6" t="s">
        <v>25</v>
      </c>
    </row>
    <row r="173" spans="1:14" ht="180" customHeight="1" x14ac:dyDescent="0.25">
      <c r="A173" s="6">
        <f t="shared" si="2"/>
        <v>168</v>
      </c>
      <c r="B173" s="6"/>
      <c r="C173" s="27" t="s">
        <v>516</v>
      </c>
      <c r="D173" s="6" t="s">
        <v>100</v>
      </c>
      <c r="E173" s="6" t="s">
        <v>715</v>
      </c>
      <c r="F173" s="6" t="s">
        <v>518</v>
      </c>
      <c r="G173" s="6"/>
      <c r="H173" s="17">
        <v>36498</v>
      </c>
      <c r="I173" s="6" t="s">
        <v>1029</v>
      </c>
      <c r="J173" s="27" t="s">
        <v>713</v>
      </c>
      <c r="K173" s="12" t="s">
        <v>100</v>
      </c>
      <c r="L173" s="6" t="s">
        <v>716</v>
      </c>
      <c r="M173" s="14" t="s">
        <v>523</v>
      </c>
      <c r="N173" s="6" t="s">
        <v>25</v>
      </c>
    </row>
    <row r="174" spans="1:14" ht="180" customHeight="1" x14ac:dyDescent="0.25">
      <c r="A174" s="6">
        <f t="shared" si="2"/>
        <v>169</v>
      </c>
      <c r="B174" s="6" t="s">
        <v>717</v>
      </c>
      <c r="C174" s="27" t="s">
        <v>701</v>
      </c>
      <c r="D174" s="6" t="s">
        <v>100</v>
      </c>
      <c r="E174" s="6" t="s">
        <v>718</v>
      </c>
      <c r="F174" s="6" t="s">
        <v>507</v>
      </c>
      <c r="G174" s="6"/>
      <c r="H174" s="17">
        <v>38420</v>
      </c>
      <c r="I174" s="6"/>
      <c r="J174" s="27"/>
      <c r="K174" s="12"/>
      <c r="L174" s="6"/>
      <c r="M174" s="14"/>
      <c r="N174" s="6" t="s">
        <v>691</v>
      </c>
    </row>
    <row r="175" spans="1:14" ht="180" customHeight="1" x14ac:dyDescent="0.25">
      <c r="A175" s="6">
        <f t="shared" si="2"/>
        <v>170</v>
      </c>
      <c r="B175" s="6" t="s">
        <v>719</v>
      </c>
      <c r="C175" s="27" t="s">
        <v>720</v>
      </c>
      <c r="D175" s="6" t="s">
        <v>433</v>
      </c>
      <c r="E175" s="6"/>
      <c r="F175" s="6" t="s">
        <v>721</v>
      </c>
      <c r="G175" s="6" t="s">
        <v>722</v>
      </c>
      <c r="H175" s="6"/>
      <c r="I175" s="6" t="s">
        <v>1052</v>
      </c>
      <c r="J175" s="27" t="s">
        <v>412</v>
      </c>
      <c r="K175" s="12" t="s">
        <v>100</v>
      </c>
      <c r="L175" s="6"/>
      <c r="M175" s="14" t="s">
        <v>59</v>
      </c>
      <c r="N175" s="6" t="s">
        <v>25</v>
      </c>
    </row>
    <row r="176" spans="1:14" ht="180" customHeight="1" x14ac:dyDescent="0.25">
      <c r="A176" s="6">
        <f t="shared" si="2"/>
        <v>171</v>
      </c>
      <c r="B176" s="6" t="s">
        <v>411</v>
      </c>
      <c r="C176" s="27" t="s">
        <v>723</v>
      </c>
      <c r="D176" s="6" t="s">
        <v>100</v>
      </c>
      <c r="E176" s="6">
        <v>119</v>
      </c>
      <c r="F176" s="6" t="s">
        <v>429</v>
      </c>
      <c r="G176" s="6" t="s">
        <v>724</v>
      </c>
      <c r="H176" s="17">
        <v>30502</v>
      </c>
      <c r="I176" s="6" t="s">
        <v>1042</v>
      </c>
      <c r="J176" s="27" t="s">
        <v>587</v>
      </c>
      <c r="K176" s="12" t="s">
        <v>100</v>
      </c>
      <c r="L176" s="6" t="s">
        <v>725</v>
      </c>
      <c r="M176" s="14" t="s">
        <v>589</v>
      </c>
      <c r="N176" s="6" t="s">
        <v>25</v>
      </c>
    </row>
    <row r="177" spans="1:14" ht="180" customHeight="1" x14ac:dyDescent="0.25">
      <c r="A177" s="6">
        <f t="shared" si="2"/>
        <v>172</v>
      </c>
      <c r="B177" s="6" t="s">
        <v>726</v>
      </c>
      <c r="C177" s="27" t="s">
        <v>727</v>
      </c>
      <c r="D177" s="6" t="s">
        <v>728</v>
      </c>
      <c r="E177" s="6">
        <v>264</v>
      </c>
      <c r="F177" s="6" t="s">
        <v>268</v>
      </c>
      <c r="G177" s="6"/>
      <c r="H177" s="17">
        <v>36287</v>
      </c>
      <c r="I177" s="6" t="s">
        <v>985</v>
      </c>
      <c r="J177" s="27" t="s">
        <v>316</v>
      </c>
      <c r="K177" s="12" t="s">
        <v>100</v>
      </c>
      <c r="L177" s="6">
        <v>264</v>
      </c>
      <c r="M177" s="14" t="s">
        <v>94</v>
      </c>
      <c r="N177" s="6" t="s">
        <v>25</v>
      </c>
    </row>
    <row r="178" spans="1:14" ht="180" customHeight="1" x14ac:dyDescent="0.25">
      <c r="A178" s="6">
        <f t="shared" si="2"/>
        <v>173</v>
      </c>
      <c r="B178" s="17">
        <v>38757</v>
      </c>
      <c r="C178" s="27" t="s">
        <v>729</v>
      </c>
      <c r="D178" s="6" t="s">
        <v>730</v>
      </c>
      <c r="E178" s="6"/>
      <c r="F178" s="6" t="s">
        <v>365</v>
      </c>
      <c r="G178" s="6"/>
      <c r="H178" s="17">
        <v>35523</v>
      </c>
      <c r="I178" s="6" t="s">
        <v>1027</v>
      </c>
      <c r="J178" s="27" t="s">
        <v>367</v>
      </c>
      <c r="K178" s="12" t="s">
        <v>100</v>
      </c>
      <c r="L178" s="6"/>
      <c r="M178" s="14" t="s">
        <v>146</v>
      </c>
      <c r="N178" s="6" t="s">
        <v>25</v>
      </c>
    </row>
    <row r="179" spans="1:14" ht="180" customHeight="1" x14ac:dyDescent="0.25">
      <c r="A179" s="6">
        <f t="shared" si="2"/>
        <v>174</v>
      </c>
      <c r="B179" s="6" t="s">
        <v>731</v>
      </c>
      <c r="C179" s="27" t="s">
        <v>729</v>
      </c>
      <c r="D179" s="6" t="s">
        <v>732</v>
      </c>
      <c r="E179" s="6"/>
      <c r="F179" s="6" t="s">
        <v>733</v>
      </c>
      <c r="G179" s="6"/>
      <c r="H179" s="6" t="s">
        <v>734</v>
      </c>
      <c r="I179" s="6" t="s">
        <v>1027</v>
      </c>
      <c r="J179" s="27" t="s">
        <v>729</v>
      </c>
      <c r="K179" s="12" t="s">
        <v>100</v>
      </c>
      <c r="L179" s="6"/>
      <c r="M179" s="14" t="s">
        <v>146</v>
      </c>
      <c r="N179" s="6" t="s">
        <v>25</v>
      </c>
    </row>
    <row r="180" spans="1:14" ht="180" customHeight="1" x14ac:dyDescent="0.25">
      <c r="A180" s="6">
        <f t="shared" si="2"/>
        <v>175</v>
      </c>
      <c r="B180" s="17">
        <v>39326</v>
      </c>
      <c r="C180" s="27" t="s">
        <v>735</v>
      </c>
      <c r="D180" s="6" t="s">
        <v>736</v>
      </c>
      <c r="E180" s="6"/>
      <c r="F180" s="6" t="s">
        <v>737</v>
      </c>
      <c r="G180" s="6" t="s">
        <v>537</v>
      </c>
      <c r="H180" s="6"/>
      <c r="I180" s="6" t="s">
        <v>987</v>
      </c>
      <c r="J180" s="27" t="s">
        <v>112</v>
      </c>
      <c r="K180" s="12" t="s">
        <v>100</v>
      </c>
      <c r="L180" s="6"/>
      <c r="M180" s="14" t="s">
        <v>113</v>
      </c>
      <c r="N180" s="6" t="s">
        <v>25</v>
      </c>
    </row>
    <row r="181" spans="1:14" ht="180" customHeight="1" x14ac:dyDescent="0.25">
      <c r="A181" s="6">
        <f t="shared" si="2"/>
        <v>176</v>
      </c>
      <c r="B181" s="6" t="s">
        <v>738</v>
      </c>
      <c r="C181" s="27" t="s">
        <v>739</v>
      </c>
      <c r="D181" s="6" t="s">
        <v>451</v>
      </c>
      <c r="E181" s="6" t="s">
        <v>740</v>
      </c>
      <c r="F181" s="6" t="s">
        <v>741</v>
      </c>
      <c r="G181" s="6"/>
      <c r="H181" s="6" t="s">
        <v>193</v>
      </c>
      <c r="I181" s="6" t="s">
        <v>1041</v>
      </c>
      <c r="J181" s="27" t="s">
        <v>742</v>
      </c>
      <c r="K181" s="12" t="s">
        <v>743</v>
      </c>
      <c r="L181" s="6" t="s">
        <v>744</v>
      </c>
      <c r="M181" s="14" t="s">
        <v>745</v>
      </c>
      <c r="N181" s="6" t="s">
        <v>25</v>
      </c>
    </row>
    <row r="182" spans="1:14" ht="180" customHeight="1" x14ac:dyDescent="0.25">
      <c r="A182" s="6">
        <f t="shared" si="2"/>
        <v>177</v>
      </c>
      <c r="B182" s="6" t="s">
        <v>1072</v>
      </c>
      <c r="C182" s="27" t="s">
        <v>1076</v>
      </c>
      <c r="D182" s="6" t="s">
        <v>1073</v>
      </c>
      <c r="E182" s="6">
        <v>199</v>
      </c>
      <c r="F182" s="6" t="s">
        <v>98</v>
      </c>
      <c r="G182" s="6"/>
      <c r="H182" s="6" t="s">
        <v>1074</v>
      </c>
      <c r="I182" s="6" t="s">
        <v>1075</v>
      </c>
      <c r="J182" s="27" t="s">
        <v>1077</v>
      </c>
      <c r="K182" s="12" t="s">
        <v>100</v>
      </c>
      <c r="L182" s="6">
        <v>199</v>
      </c>
      <c r="M182" s="14" t="s">
        <v>455</v>
      </c>
      <c r="N182" s="6" t="s">
        <v>25</v>
      </c>
    </row>
    <row r="183" spans="1:14" ht="180" customHeight="1" x14ac:dyDescent="0.25">
      <c r="A183" s="6">
        <f t="shared" si="2"/>
        <v>178</v>
      </c>
      <c r="B183" s="6" t="s">
        <v>746</v>
      </c>
      <c r="C183" s="27" t="s">
        <v>739</v>
      </c>
      <c r="D183" s="6"/>
      <c r="E183" s="6">
        <v>198</v>
      </c>
      <c r="F183" s="6" t="s">
        <v>747</v>
      </c>
      <c r="G183" s="6"/>
      <c r="H183" s="6" t="s">
        <v>738</v>
      </c>
      <c r="I183" s="6" t="s">
        <v>1041</v>
      </c>
      <c r="J183" s="27" t="s">
        <v>748</v>
      </c>
      <c r="K183" s="12" t="s">
        <v>100</v>
      </c>
      <c r="L183" s="6">
        <v>198</v>
      </c>
      <c r="M183" s="14" t="s">
        <v>745</v>
      </c>
      <c r="N183" s="6" t="s">
        <v>25</v>
      </c>
    </row>
    <row r="184" spans="1:14" ht="180" customHeight="1" x14ac:dyDescent="0.25">
      <c r="A184" s="6">
        <f t="shared" si="2"/>
        <v>179</v>
      </c>
      <c r="B184" s="6" t="s">
        <v>749</v>
      </c>
      <c r="C184" s="27" t="s">
        <v>750</v>
      </c>
      <c r="D184" s="6"/>
      <c r="E184" s="6">
        <v>162</v>
      </c>
      <c r="F184" s="6" t="s">
        <v>564</v>
      </c>
      <c r="G184" s="6"/>
      <c r="H184" s="6" t="s">
        <v>751</v>
      </c>
      <c r="I184" s="6" t="s">
        <v>1053</v>
      </c>
      <c r="J184" s="27" t="s">
        <v>752</v>
      </c>
      <c r="K184" s="12" t="s">
        <v>100</v>
      </c>
      <c r="L184" s="6" t="s">
        <v>753</v>
      </c>
      <c r="M184" s="24" t="s">
        <v>754</v>
      </c>
      <c r="N184" s="6" t="s">
        <v>25</v>
      </c>
    </row>
    <row r="185" spans="1:14" ht="180" customHeight="1" x14ac:dyDescent="0.25">
      <c r="A185" s="6">
        <f t="shared" si="2"/>
        <v>180</v>
      </c>
      <c r="B185" s="6" t="s">
        <v>749</v>
      </c>
      <c r="C185" s="27" t="s">
        <v>755</v>
      </c>
      <c r="D185" s="6"/>
      <c r="E185" s="6">
        <v>198</v>
      </c>
      <c r="F185" s="6" t="s">
        <v>756</v>
      </c>
      <c r="G185" s="6"/>
      <c r="H185" s="6" t="s">
        <v>757</v>
      </c>
      <c r="I185" s="6" t="s">
        <v>1041</v>
      </c>
      <c r="J185" s="27" t="s">
        <v>748</v>
      </c>
      <c r="K185" s="12" t="s">
        <v>100</v>
      </c>
      <c r="L185" s="6">
        <v>198</v>
      </c>
      <c r="M185" s="14" t="s">
        <v>745</v>
      </c>
      <c r="N185" s="6" t="s">
        <v>25</v>
      </c>
    </row>
    <row r="186" spans="1:14" ht="180" customHeight="1" x14ac:dyDescent="0.25">
      <c r="A186" s="6">
        <f t="shared" si="2"/>
        <v>181</v>
      </c>
      <c r="B186" s="6" t="s">
        <v>758</v>
      </c>
      <c r="C186" s="27" t="s">
        <v>759</v>
      </c>
      <c r="D186" s="6" t="s">
        <v>74</v>
      </c>
      <c r="E186" s="6">
        <v>63</v>
      </c>
      <c r="F186" s="6">
        <v>225</v>
      </c>
      <c r="G186" s="6"/>
      <c r="H186" s="6" t="s">
        <v>758</v>
      </c>
      <c r="I186" s="6" t="s">
        <v>1054</v>
      </c>
      <c r="J186" s="27" t="s">
        <v>106</v>
      </c>
      <c r="K186" s="12" t="s">
        <v>100</v>
      </c>
      <c r="L186" s="6">
        <v>63</v>
      </c>
      <c r="M186" s="14" t="s">
        <v>128</v>
      </c>
      <c r="N186" s="6" t="s">
        <v>25</v>
      </c>
    </row>
    <row r="187" spans="1:14" ht="180" customHeight="1" x14ac:dyDescent="0.25">
      <c r="A187" s="6">
        <f t="shared" si="2"/>
        <v>182</v>
      </c>
      <c r="B187" s="6" t="s">
        <v>760</v>
      </c>
      <c r="C187" s="27" t="s">
        <v>109</v>
      </c>
      <c r="D187" s="6" t="s">
        <v>548</v>
      </c>
      <c r="E187" s="6"/>
      <c r="F187" s="6" t="s">
        <v>111</v>
      </c>
      <c r="G187" s="6"/>
      <c r="H187" s="6" t="s">
        <v>129</v>
      </c>
      <c r="I187" s="6" t="s">
        <v>987</v>
      </c>
      <c r="J187" s="27" t="s">
        <v>761</v>
      </c>
      <c r="K187" s="12" t="s">
        <v>100</v>
      </c>
      <c r="L187" s="6"/>
      <c r="M187" s="26" t="s">
        <v>113</v>
      </c>
      <c r="N187" s="6" t="s">
        <v>25</v>
      </c>
    </row>
    <row r="188" spans="1:14" ht="180" customHeight="1" x14ac:dyDescent="0.25">
      <c r="A188" s="6">
        <f t="shared" si="2"/>
        <v>183</v>
      </c>
      <c r="B188" s="6" t="s">
        <v>762</v>
      </c>
      <c r="C188" s="27" t="s">
        <v>299</v>
      </c>
      <c r="D188" s="6" t="s">
        <v>74</v>
      </c>
      <c r="E188" s="6">
        <v>142</v>
      </c>
      <c r="F188" s="6" t="s">
        <v>241</v>
      </c>
      <c r="G188" s="6"/>
      <c r="H188" s="17">
        <v>38356</v>
      </c>
      <c r="I188" s="6" t="s">
        <v>1055</v>
      </c>
      <c r="J188" s="27" t="s">
        <v>242</v>
      </c>
      <c r="K188" s="12" t="s">
        <v>100</v>
      </c>
      <c r="L188" s="6" t="s">
        <v>763</v>
      </c>
      <c r="M188" s="14" t="s">
        <v>686</v>
      </c>
      <c r="N188" s="6" t="s">
        <v>25</v>
      </c>
    </row>
    <row r="189" spans="1:14" ht="180" customHeight="1" x14ac:dyDescent="0.25">
      <c r="A189" s="6">
        <f t="shared" si="2"/>
        <v>184</v>
      </c>
      <c r="B189" s="6" t="s">
        <v>764</v>
      </c>
      <c r="C189" s="27" t="s">
        <v>109</v>
      </c>
      <c r="D189" s="6" t="s">
        <v>548</v>
      </c>
      <c r="E189" s="6">
        <v>230</v>
      </c>
      <c r="F189" s="6" t="s">
        <v>111</v>
      </c>
      <c r="G189" s="6"/>
      <c r="H189" s="6" t="s">
        <v>765</v>
      </c>
      <c r="I189" s="6" t="s">
        <v>987</v>
      </c>
      <c r="J189" s="27" t="s">
        <v>761</v>
      </c>
      <c r="K189" s="12" t="s">
        <v>100</v>
      </c>
      <c r="L189" s="6"/>
      <c r="M189" s="14" t="s">
        <v>113</v>
      </c>
      <c r="N189" s="6" t="s">
        <v>25</v>
      </c>
    </row>
    <row r="190" spans="1:14" ht="180" customHeight="1" x14ac:dyDescent="0.25">
      <c r="A190" s="6">
        <f t="shared" si="2"/>
        <v>185</v>
      </c>
      <c r="B190" s="17">
        <v>39604</v>
      </c>
      <c r="C190" s="27" t="s">
        <v>299</v>
      </c>
      <c r="D190" s="6" t="s">
        <v>74</v>
      </c>
      <c r="E190" s="6">
        <v>142</v>
      </c>
      <c r="F190" s="6" t="s">
        <v>241</v>
      </c>
      <c r="G190" s="6"/>
      <c r="H190" s="6" t="s">
        <v>762</v>
      </c>
      <c r="I190" s="6" t="s">
        <v>1007</v>
      </c>
      <c r="J190" s="27" t="s">
        <v>242</v>
      </c>
      <c r="K190" s="12" t="s">
        <v>100</v>
      </c>
      <c r="L190" s="6" t="s">
        <v>763</v>
      </c>
      <c r="M190" s="14" t="s">
        <v>686</v>
      </c>
      <c r="N190" s="6" t="s">
        <v>25</v>
      </c>
    </row>
    <row r="191" spans="1:14" ht="180" customHeight="1" x14ac:dyDescent="0.25">
      <c r="A191" s="6">
        <f t="shared" si="2"/>
        <v>186</v>
      </c>
      <c r="B191" s="17">
        <v>39604</v>
      </c>
      <c r="C191" s="27" t="s">
        <v>766</v>
      </c>
      <c r="D191" s="6" t="s">
        <v>135</v>
      </c>
      <c r="E191" s="6"/>
      <c r="F191" s="6" t="s">
        <v>142</v>
      </c>
      <c r="G191" s="6" t="s">
        <v>767</v>
      </c>
      <c r="H191" s="6"/>
      <c r="I191" s="6" t="s">
        <v>993</v>
      </c>
      <c r="J191" s="27" t="s">
        <v>212</v>
      </c>
      <c r="K191" s="12" t="s">
        <v>100</v>
      </c>
      <c r="L191" s="6"/>
      <c r="M191" s="14" t="s">
        <v>56</v>
      </c>
      <c r="N191" s="6" t="s">
        <v>25</v>
      </c>
    </row>
    <row r="192" spans="1:14" ht="180" customHeight="1" x14ac:dyDescent="0.25">
      <c r="A192" s="6">
        <f t="shared" si="2"/>
        <v>187</v>
      </c>
      <c r="B192" s="17">
        <v>39604</v>
      </c>
      <c r="C192" s="27" t="s">
        <v>461</v>
      </c>
      <c r="D192" s="6" t="s">
        <v>462</v>
      </c>
      <c r="E192" s="6" t="s">
        <v>141</v>
      </c>
      <c r="F192" s="6" t="s">
        <v>142</v>
      </c>
      <c r="G192" s="6" t="s">
        <v>463</v>
      </c>
      <c r="H192" s="6"/>
      <c r="I192" s="6" t="s">
        <v>993</v>
      </c>
      <c r="J192" s="27" t="s">
        <v>212</v>
      </c>
      <c r="K192" s="12" t="s">
        <v>100</v>
      </c>
      <c r="L192" s="6"/>
      <c r="M192" s="14" t="s">
        <v>56</v>
      </c>
      <c r="N192" s="6" t="s">
        <v>25</v>
      </c>
    </row>
    <row r="193" spans="1:14" ht="180" customHeight="1" x14ac:dyDescent="0.25">
      <c r="A193" s="6">
        <f t="shared" si="2"/>
        <v>188</v>
      </c>
      <c r="B193" s="17">
        <v>39635</v>
      </c>
      <c r="C193" s="27" t="s">
        <v>456</v>
      </c>
      <c r="D193" s="6" t="s">
        <v>100</v>
      </c>
      <c r="E193" s="6" t="s">
        <v>457</v>
      </c>
      <c r="F193" s="6" t="s">
        <v>458</v>
      </c>
      <c r="G193" s="6"/>
      <c r="H193" s="6"/>
      <c r="I193" s="6" t="s">
        <v>1056</v>
      </c>
      <c r="J193" s="27" t="s">
        <v>459</v>
      </c>
      <c r="K193" s="20" t="s">
        <v>100</v>
      </c>
      <c r="L193" s="6" t="s">
        <v>457</v>
      </c>
      <c r="M193" s="14" t="s">
        <v>460</v>
      </c>
      <c r="N193" s="6" t="s">
        <v>25</v>
      </c>
    </row>
    <row r="194" spans="1:14" ht="180" customHeight="1" x14ac:dyDescent="0.25">
      <c r="A194" s="6">
        <f t="shared" si="2"/>
        <v>189</v>
      </c>
      <c r="B194" s="17">
        <v>39485</v>
      </c>
      <c r="C194" s="27" t="s">
        <v>446</v>
      </c>
      <c r="D194" s="6" t="s">
        <v>451</v>
      </c>
      <c r="E194" s="6" t="s">
        <v>452</v>
      </c>
      <c r="F194" s="6" t="s">
        <v>453</v>
      </c>
      <c r="G194" s="6"/>
      <c r="H194" s="6" t="s">
        <v>454</v>
      </c>
      <c r="I194" s="6" t="s">
        <v>1001</v>
      </c>
      <c r="J194" s="27" t="s">
        <v>194</v>
      </c>
      <c r="K194" s="12" t="s">
        <v>100</v>
      </c>
      <c r="L194" s="6" t="s">
        <v>452</v>
      </c>
      <c r="M194" s="14" t="s">
        <v>455</v>
      </c>
      <c r="N194" s="6" t="s">
        <v>25</v>
      </c>
    </row>
    <row r="195" spans="1:14" ht="180" customHeight="1" x14ac:dyDescent="0.25">
      <c r="A195" s="6">
        <f t="shared" si="2"/>
        <v>190</v>
      </c>
      <c r="B195" s="17">
        <v>39514</v>
      </c>
      <c r="C195" s="27" t="s">
        <v>446</v>
      </c>
      <c r="D195" s="6"/>
      <c r="E195" s="6" t="s">
        <v>141</v>
      </c>
      <c r="F195" s="6" t="s">
        <v>447</v>
      </c>
      <c r="G195" s="6"/>
      <c r="H195" s="6" t="s">
        <v>448</v>
      </c>
      <c r="I195" s="6" t="s">
        <v>1001</v>
      </c>
      <c r="J195" s="27" t="s">
        <v>194</v>
      </c>
      <c r="K195" s="12" t="s">
        <v>100</v>
      </c>
      <c r="L195" s="6" t="s">
        <v>449</v>
      </c>
      <c r="M195" s="14" t="s">
        <v>450</v>
      </c>
      <c r="N195" s="6" t="s">
        <v>25</v>
      </c>
    </row>
    <row r="196" spans="1:14" ht="180" customHeight="1" x14ac:dyDescent="0.25">
      <c r="A196" s="6">
        <f t="shared" si="2"/>
        <v>191</v>
      </c>
      <c r="B196" s="6"/>
      <c r="C196" s="27" t="s">
        <v>440</v>
      </c>
      <c r="D196" s="6" t="s">
        <v>100</v>
      </c>
      <c r="E196" s="6" t="s">
        <v>441</v>
      </c>
      <c r="F196" s="6" t="s">
        <v>442</v>
      </c>
      <c r="G196" s="6"/>
      <c r="H196" s="6" t="s">
        <v>443</v>
      </c>
      <c r="I196" s="6" t="s">
        <v>996</v>
      </c>
      <c r="J196" s="27" t="s">
        <v>444</v>
      </c>
      <c r="K196" s="12" t="s">
        <v>100</v>
      </c>
      <c r="L196" s="6" t="s">
        <v>441</v>
      </c>
      <c r="M196" s="14" t="s">
        <v>445</v>
      </c>
      <c r="N196" s="6" t="s">
        <v>25</v>
      </c>
    </row>
    <row r="197" spans="1:14" ht="180" customHeight="1" x14ac:dyDescent="0.25">
      <c r="A197" s="6">
        <f t="shared" si="2"/>
        <v>192</v>
      </c>
      <c r="B197" s="6" t="s">
        <v>437</v>
      </c>
      <c r="C197" s="27" t="s">
        <v>438</v>
      </c>
      <c r="D197" s="6" t="s">
        <v>188</v>
      </c>
      <c r="E197" s="6"/>
      <c r="F197" s="6"/>
      <c r="G197" s="6" t="s">
        <v>34</v>
      </c>
      <c r="H197" s="6"/>
      <c r="I197" s="6" t="s">
        <v>1057</v>
      </c>
      <c r="J197" s="27" t="s">
        <v>439</v>
      </c>
      <c r="K197" s="12" t="s">
        <v>100</v>
      </c>
      <c r="L197" s="6"/>
      <c r="M197" s="14" t="s">
        <v>418</v>
      </c>
      <c r="N197" s="6" t="s">
        <v>25</v>
      </c>
    </row>
    <row r="198" spans="1:14" ht="180" customHeight="1" x14ac:dyDescent="0.25">
      <c r="A198" s="6">
        <f t="shared" si="2"/>
        <v>193</v>
      </c>
      <c r="B198" s="6"/>
      <c r="C198" s="27" t="s">
        <v>434</v>
      </c>
      <c r="D198" s="6" t="s">
        <v>100</v>
      </c>
      <c r="E198" s="6">
        <v>62</v>
      </c>
      <c r="F198" s="6" t="s">
        <v>336</v>
      </c>
      <c r="G198" s="6"/>
      <c r="H198" s="6" t="s">
        <v>435</v>
      </c>
      <c r="I198" s="6" t="s">
        <v>983</v>
      </c>
      <c r="J198" s="27" t="s">
        <v>436</v>
      </c>
      <c r="K198" s="12" t="s">
        <v>61</v>
      </c>
      <c r="L198" s="6">
        <v>62</v>
      </c>
      <c r="M198" s="14" t="s">
        <v>336</v>
      </c>
      <c r="N198" s="6" t="s">
        <v>25</v>
      </c>
    </row>
    <row r="199" spans="1:14" ht="180" customHeight="1" x14ac:dyDescent="0.25">
      <c r="A199" s="6">
        <f t="shared" si="2"/>
        <v>194</v>
      </c>
      <c r="B199" s="17">
        <v>112048</v>
      </c>
      <c r="C199" s="27" t="s">
        <v>432</v>
      </c>
      <c r="D199" s="6" t="s">
        <v>433</v>
      </c>
      <c r="E199" s="6"/>
      <c r="F199" s="6" t="s">
        <v>410</v>
      </c>
      <c r="G199" s="6"/>
      <c r="H199" s="17">
        <v>36013</v>
      </c>
      <c r="I199" s="6" t="s">
        <v>1052</v>
      </c>
      <c r="J199" s="27" t="s">
        <v>412</v>
      </c>
      <c r="K199" s="12" t="s">
        <v>100</v>
      </c>
      <c r="L199" s="6"/>
      <c r="M199" s="14" t="s">
        <v>59</v>
      </c>
      <c r="N199" s="6" t="s">
        <v>25</v>
      </c>
    </row>
    <row r="200" spans="1:14" ht="180" customHeight="1" x14ac:dyDescent="0.25">
      <c r="A200" s="6">
        <f t="shared" ref="A200:A263" si="3">A199+1</f>
        <v>195</v>
      </c>
      <c r="B200" s="17">
        <v>39908</v>
      </c>
      <c r="C200" s="27" t="s">
        <v>428</v>
      </c>
      <c r="D200" s="6" t="s">
        <v>100</v>
      </c>
      <c r="E200" s="6">
        <v>119</v>
      </c>
      <c r="F200" s="6" t="s">
        <v>429</v>
      </c>
      <c r="G200" s="6"/>
      <c r="H200" s="6" t="s">
        <v>411</v>
      </c>
      <c r="I200" s="6" t="s">
        <v>1058</v>
      </c>
      <c r="J200" s="27" t="s">
        <v>430</v>
      </c>
      <c r="K200" s="12" t="s">
        <v>100</v>
      </c>
      <c r="L200" s="6">
        <v>119</v>
      </c>
      <c r="M200" s="14" t="s">
        <v>431</v>
      </c>
      <c r="N200" s="6" t="s">
        <v>25</v>
      </c>
    </row>
    <row r="201" spans="1:14" ht="180" customHeight="1" x14ac:dyDescent="0.25">
      <c r="A201" s="6">
        <f t="shared" si="3"/>
        <v>196</v>
      </c>
      <c r="B201" s="17">
        <v>39971</v>
      </c>
      <c r="C201" s="27" t="s">
        <v>422</v>
      </c>
      <c r="D201" s="6" t="s">
        <v>100</v>
      </c>
      <c r="E201" s="6" t="s">
        <v>423</v>
      </c>
      <c r="F201" s="6" t="s">
        <v>424</v>
      </c>
      <c r="G201" s="6"/>
      <c r="H201" s="6" t="s">
        <v>425</v>
      </c>
      <c r="I201" s="6" t="s">
        <v>1003</v>
      </c>
      <c r="J201" s="27" t="s">
        <v>426</v>
      </c>
      <c r="K201" s="12" t="s">
        <v>100</v>
      </c>
      <c r="L201" s="6" t="s">
        <v>427</v>
      </c>
      <c r="M201" s="14" t="s">
        <v>388</v>
      </c>
      <c r="N201" s="6" t="s">
        <v>25</v>
      </c>
    </row>
    <row r="202" spans="1:14" ht="180" customHeight="1" x14ac:dyDescent="0.25">
      <c r="A202" s="6">
        <f t="shared" si="3"/>
        <v>197</v>
      </c>
      <c r="B202" s="6" t="s">
        <v>419</v>
      </c>
      <c r="C202" s="27" t="s">
        <v>969</v>
      </c>
      <c r="D202" s="19" t="s">
        <v>100</v>
      </c>
      <c r="E202" s="6" t="s">
        <v>420</v>
      </c>
      <c r="F202" s="6" t="s">
        <v>421</v>
      </c>
      <c r="G202" s="6"/>
      <c r="H202" s="17">
        <v>37997</v>
      </c>
      <c r="I202" s="6" t="s">
        <v>1049</v>
      </c>
      <c r="J202" s="27" t="s">
        <v>969</v>
      </c>
      <c r="K202" s="12" t="s">
        <v>100</v>
      </c>
      <c r="L202" s="6" t="s">
        <v>420</v>
      </c>
      <c r="M202" s="14" t="s">
        <v>421</v>
      </c>
      <c r="N202" s="6" t="s">
        <v>25</v>
      </c>
    </row>
    <row r="203" spans="1:14" ht="180" customHeight="1" x14ac:dyDescent="0.25">
      <c r="A203" s="6">
        <f t="shared" si="3"/>
        <v>198</v>
      </c>
      <c r="B203" s="6" t="s">
        <v>414</v>
      </c>
      <c r="C203" s="27" t="s">
        <v>415</v>
      </c>
      <c r="D203" s="6" t="s">
        <v>53</v>
      </c>
      <c r="E203" s="6"/>
      <c r="F203" s="6" t="s">
        <v>416</v>
      </c>
      <c r="G203" s="6"/>
      <c r="H203" s="6"/>
      <c r="I203" s="6" t="s">
        <v>1059</v>
      </c>
      <c r="J203" s="27" t="s">
        <v>417</v>
      </c>
      <c r="K203" s="12" t="s">
        <v>100</v>
      </c>
      <c r="L203" s="6"/>
      <c r="M203" s="14" t="s">
        <v>418</v>
      </c>
      <c r="N203" s="6" t="s">
        <v>25</v>
      </c>
    </row>
    <row r="204" spans="1:14" ht="180" customHeight="1" x14ac:dyDescent="0.25">
      <c r="A204" s="6">
        <f t="shared" si="3"/>
        <v>199</v>
      </c>
      <c r="B204" s="6"/>
      <c r="C204" s="27" t="s">
        <v>413</v>
      </c>
      <c r="D204" s="6"/>
      <c r="E204" s="6"/>
      <c r="F204" s="6"/>
      <c r="G204" s="6"/>
      <c r="H204" s="6"/>
      <c r="I204" s="6"/>
      <c r="J204" s="27"/>
      <c r="K204" s="12"/>
      <c r="L204" s="6"/>
      <c r="M204" s="14"/>
      <c r="N204" s="6"/>
    </row>
    <row r="205" spans="1:14" ht="180" customHeight="1" x14ac:dyDescent="0.25">
      <c r="A205" s="6">
        <f t="shared" si="3"/>
        <v>200</v>
      </c>
      <c r="B205" s="6" t="s">
        <v>407</v>
      </c>
      <c r="C205" s="27" t="s">
        <v>408</v>
      </c>
      <c r="D205" s="6" t="s">
        <v>409</v>
      </c>
      <c r="E205" s="6"/>
      <c r="F205" s="6" t="s">
        <v>410</v>
      </c>
      <c r="G205" s="6"/>
      <c r="H205" s="6" t="s">
        <v>411</v>
      </c>
      <c r="I205" s="6" t="s">
        <v>1052</v>
      </c>
      <c r="J205" s="27" t="s">
        <v>412</v>
      </c>
      <c r="K205" s="12" t="s">
        <v>100</v>
      </c>
      <c r="L205" s="6"/>
      <c r="M205" s="14"/>
      <c r="N205" s="6" t="s">
        <v>25</v>
      </c>
    </row>
    <row r="206" spans="1:14" ht="180" customHeight="1" x14ac:dyDescent="0.25">
      <c r="A206" s="6">
        <f t="shared" si="3"/>
        <v>201</v>
      </c>
      <c r="B206" s="6"/>
      <c r="C206" s="27" t="s">
        <v>299</v>
      </c>
      <c r="D206" s="6" t="s">
        <v>240</v>
      </c>
      <c r="E206" s="6" t="s">
        <v>405</v>
      </c>
      <c r="F206" s="6" t="s">
        <v>241</v>
      </c>
      <c r="G206" s="6"/>
      <c r="H206" s="17">
        <v>39604</v>
      </c>
      <c r="I206" s="6" t="s">
        <v>1007</v>
      </c>
      <c r="J206" s="27" t="s">
        <v>242</v>
      </c>
      <c r="K206" s="12" t="s">
        <v>100</v>
      </c>
      <c r="L206" s="6" t="s">
        <v>405</v>
      </c>
      <c r="M206" s="14" t="s">
        <v>406</v>
      </c>
      <c r="N206" s="6" t="s">
        <v>25</v>
      </c>
    </row>
    <row r="207" spans="1:14" ht="180" customHeight="1" x14ac:dyDescent="0.25">
      <c r="A207" s="6">
        <f t="shared" si="3"/>
        <v>202</v>
      </c>
      <c r="B207" s="6" t="s">
        <v>398</v>
      </c>
      <c r="C207" s="27" t="s">
        <v>399</v>
      </c>
      <c r="D207" s="19" t="s">
        <v>100</v>
      </c>
      <c r="E207" s="6" t="s">
        <v>400</v>
      </c>
      <c r="F207" s="6" t="s">
        <v>401</v>
      </c>
      <c r="G207" s="4"/>
      <c r="H207" s="6" t="s">
        <v>245</v>
      </c>
      <c r="I207" s="6" t="s">
        <v>1060</v>
      </c>
      <c r="J207" s="27" t="s">
        <v>402</v>
      </c>
      <c r="K207" s="12" t="s">
        <v>100</v>
      </c>
      <c r="L207" s="6" t="s">
        <v>403</v>
      </c>
      <c r="M207" s="14" t="s">
        <v>404</v>
      </c>
      <c r="N207" s="6" t="s">
        <v>25</v>
      </c>
    </row>
    <row r="208" spans="1:14" ht="180" customHeight="1" x14ac:dyDescent="0.25">
      <c r="A208" s="6">
        <f t="shared" si="3"/>
        <v>203</v>
      </c>
      <c r="B208" s="4" t="s">
        <v>18</v>
      </c>
      <c r="C208" s="27" t="s">
        <v>19</v>
      </c>
      <c r="D208" s="5"/>
      <c r="E208" s="5"/>
      <c r="F208" s="4" t="s">
        <v>548</v>
      </c>
      <c r="G208" s="4"/>
      <c r="H208" s="4" t="s">
        <v>20</v>
      </c>
      <c r="I208" s="6" t="s">
        <v>1044</v>
      </c>
      <c r="J208" s="27" t="s">
        <v>21</v>
      </c>
      <c r="K208" s="29" t="s">
        <v>100</v>
      </c>
      <c r="L208" s="4">
        <v>274</v>
      </c>
      <c r="M208" s="40" t="s">
        <v>23</v>
      </c>
      <c r="N208" s="13" t="s">
        <v>25</v>
      </c>
    </row>
    <row r="209" spans="1:14" ht="180" customHeight="1" x14ac:dyDescent="0.25">
      <c r="A209" s="6">
        <f t="shared" si="3"/>
        <v>204</v>
      </c>
      <c r="B209" s="31">
        <v>40766</v>
      </c>
      <c r="C209" s="27" t="s">
        <v>769</v>
      </c>
      <c r="D209" s="5" t="s">
        <v>770</v>
      </c>
      <c r="E209" s="5"/>
      <c r="F209" s="4" t="s">
        <v>771</v>
      </c>
      <c r="G209" s="4"/>
      <c r="H209" s="4" t="s">
        <v>772</v>
      </c>
      <c r="I209" s="6" t="s">
        <v>993</v>
      </c>
      <c r="J209" s="27" t="s">
        <v>212</v>
      </c>
      <c r="K209" s="29" t="s">
        <v>100</v>
      </c>
      <c r="L209" s="4"/>
      <c r="M209" s="40" t="s">
        <v>56</v>
      </c>
      <c r="N209" s="13" t="s">
        <v>25</v>
      </c>
    </row>
    <row r="210" spans="1:14" ht="180" customHeight="1" x14ac:dyDescent="0.25">
      <c r="A210" s="6">
        <f t="shared" si="3"/>
        <v>205</v>
      </c>
      <c r="B210" s="4" t="s">
        <v>773</v>
      </c>
      <c r="C210" s="27" t="s">
        <v>774</v>
      </c>
      <c r="D210" s="5"/>
      <c r="E210" s="5" t="s">
        <v>775</v>
      </c>
      <c r="F210" s="5"/>
      <c r="G210" s="4"/>
      <c r="H210" s="4" t="s">
        <v>776</v>
      </c>
      <c r="I210" s="6" t="s">
        <v>997</v>
      </c>
      <c r="J210" s="27" t="s">
        <v>166</v>
      </c>
      <c r="K210" s="29" t="s">
        <v>100</v>
      </c>
      <c r="L210" s="4">
        <v>37</v>
      </c>
      <c r="M210" s="40" t="s">
        <v>777</v>
      </c>
      <c r="N210" s="13" t="s">
        <v>25</v>
      </c>
    </row>
    <row r="211" spans="1:14" ht="180" customHeight="1" x14ac:dyDescent="0.25">
      <c r="A211" s="6">
        <f t="shared" si="3"/>
        <v>206</v>
      </c>
      <c r="B211" s="4" t="s">
        <v>773</v>
      </c>
      <c r="C211" s="27" t="s">
        <v>778</v>
      </c>
      <c r="D211" s="5" t="s">
        <v>100</v>
      </c>
      <c r="E211" s="5" t="s">
        <v>779</v>
      </c>
      <c r="F211" s="4" t="s">
        <v>293</v>
      </c>
      <c r="G211" s="4"/>
      <c r="H211" s="31">
        <v>34340</v>
      </c>
      <c r="I211" s="6" t="s">
        <v>1061</v>
      </c>
      <c r="J211" s="27" t="s">
        <v>232</v>
      </c>
      <c r="K211" s="29" t="s">
        <v>100</v>
      </c>
      <c r="L211" s="4" t="s">
        <v>780</v>
      </c>
      <c r="M211" s="40" t="s">
        <v>781</v>
      </c>
      <c r="N211" s="13" t="s">
        <v>25</v>
      </c>
    </row>
    <row r="212" spans="1:14" ht="180" customHeight="1" x14ac:dyDescent="0.25">
      <c r="A212" s="6">
        <f t="shared" si="3"/>
        <v>207</v>
      </c>
      <c r="B212" s="4" t="s">
        <v>782</v>
      </c>
      <c r="C212" s="27" t="s">
        <v>393</v>
      </c>
      <c r="D212" s="5" t="s">
        <v>100</v>
      </c>
      <c r="E212" s="5" t="s">
        <v>783</v>
      </c>
      <c r="F212" s="4" t="s">
        <v>390</v>
      </c>
      <c r="G212" s="4"/>
      <c r="H212" s="4" t="s">
        <v>784</v>
      </c>
      <c r="I212" s="6" t="s">
        <v>1003</v>
      </c>
      <c r="J212" s="27" t="s">
        <v>785</v>
      </c>
      <c r="K212" s="29" t="s">
        <v>100</v>
      </c>
      <c r="L212" s="4">
        <v>101</v>
      </c>
      <c r="M212" s="40" t="s">
        <v>390</v>
      </c>
      <c r="N212" s="13" t="s">
        <v>25</v>
      </c>
    </row>
    <row r="213" spans="1:14" ht="180" customHeight="1" x14ac:dyDescent="0.25">
      <c r="A213" s="6">
        <f t="shared" si="3"/>
        <v>208</v>
      </c>
      <c r="B213" s="4" t="s">
        <v>786</v>
      </c>
      <c r="C213" s="27" t="s">
        <v>239</v>
      </c>
      <c r="D213" s="5" t="s">
        <v>240</v>
      </c>
      <c r="E213" s="5" t="s">
        <v>787</v>
      </c>
      <c r="F213" s="4" t="s">
        <v>241</v>
      </c>
      <c r="G213" s="4"/>
      <c r="H213" s="4" t="s">
        <v>337</v>
      </c>
      <c r="I213" s="6" t="s">
        <v>1007</v>
      </c>
      <c r="J213" s="27" t="s">
        <v>242</v>
      </c>
      <c r="K213" s="29" t="s">
        <v>100</v>
      </c>
      <c r="L213" s="4" t="s">
        <v>788</v>
      </c>
      <c r="M213" s="40" t="s">
        <v>115</v>
      </c>
      <c r="N213" s="13" t="s">
        <v>25</v>
      </c>
    </row>
    <row r="214" spans="1:14" ht="180" customHeight="1" x14ac:dyDescent="0.25">
      <c r="A214" s="6">
        <f t="shared" si="3"/>
        <v>209</v>
      </c>
      <c r="B214" s="31">
        <v>40604</v>
      </c>
      <c r="C214" s="27" t="s">
        <v>789</v>
      </c>
      <c r="D214" s="5"/>
      <c r="E214" s="5"/>
      <c r="F214" s="4" t="s">
        <v>666</v>
      </c>
      <c r="G214" s="4"/>
      <c r="H214" s="31">
        <v>39604</v>
      </c>
      <c r="I214" s="6" t="s">
        <v>993</v>
      </c>
      <c r="J214" s="27" t="s">
        <v>212</v>
      </c>
      <c r="K214" s="29" t="s">
        <v>100</v>
      </c>
      <c r="L214" s="4"/>
      <c r="M214" s="40" t="s">
        <v>213</v>
      </c>
      <c r="N214" s="13" t="s">
        <v>25</v>
      </c>
    </row>
    <row r="215" spans="1:14" ht="180" customHeight="1" x14ac:dyDescent="0.25">
      <c r="A215" s="6">
        <f t="shared" si="3"/>
        <v>210</v>
      </c>
      <c r="B215" s="31">
        <v>40604</v>
      </c>
      <c r="C215" s="27" t="s">
        <v>789</v>
      </c>
      <c r="D215" s="5"/>
      <c r="E215" s="5"/>
      <c r="F215" s="4" t="s">
        <v>790</v>
      </c>
      <c r="G215" s="4"/>
      <c r="H215" s="31">
        <v>39604</v>
      </c>
      <c r="I215" s="6" t="s">
        <v>993</v>
      </c>
      <c r="J215" s="27" t="s">
        <v>212</v>
      </c>
      <c r="K215" s="29" t="s">
        <v>100</v>
      </c>
      <c r="L215" s="4"/>
      <c r="M215" s="40" t="s">
        <v>56</v>
      </c>
      <c r="N215" s="13" t="s">
        <v>25</v>
      </c>
    </row>
    <row r="216" spans="1:14" ht="180" customHeight="1" x14ac:dyDescent="0.25">
      <c r="A216" s="6">
        <f t="shared" si="3"/>
        <v>211</v>
      </c>
      <c r="B216" s="4" t="s">
        <v>791</v>
      </c>
      <c r="C216" s="27" t="s">
        <v>778</v>
      </c>
      <c r="D216" s="5" t="s">
        <v>100</v>
      </c>
      <c r="E216" s="5" t="s">
        <v>792</v>
      </c>
      <c r="F216" s="4" t="s">
        <v>293</v>
      </c>
      <c r="G216" s="4">
        <v>77</v>
      </c>
      <c r="H216" s="4" t="s">
        <v>277</v>
      </c>
      <c r="I216" s="6" t="s">
        <v>1062</v>
      </c>
      <c r="J216" s="27" t="s">
        <v>212</v>
      </c>
      <c r="K216" s="29" t="s">
        <v>100</v>
      </c>
      <c r="L216" s="4" t="s">
        <v>793</v>
      </c>
      <c r="M216" s="40" t="s">
        <v>616</v>
      </c>
      <c r="N216" s="13" t="s">
        <v>25</v>
      </c>
    </row>
    <row r="217" spans="1:14" ht="180" customHeight="1" x14ac:dyDescent="0.25">
      <c r="A217" s="6">
        <f t="shared" si="3"/>
        <v>212</v>
      </c>
      <c r="B217" s="4" t="s">
        <v>794</v>
      </c>
      <c r="C217" s="27" t="s">
        <v>795</v>
      </c>
      <c r="D217" s="5" t="s">
        <v>100</v>
      </c>
      <c r="E217" s="5" t="s">
        <v>796</v>
      </c>
      <c r="F217" s="4" t="s">
        <v>421</v>
      </c>
      <c r="G217" s="4" t="s">
        <v>797</v>
      </c>
      <c r="H217" s="4"/>
      <c r="I217" s="6" t="s">
        <v>1049</v>
      </c>
      <c r="J217" s="27" t="s">
        <v>969</v>
      </c>
      <c r="K217" s="29" t="s">
        <v>100</v>
      </c>
      <c r="L217" s="4" t="s">
        <v>798</v>
      </c>
      <c r="M217" s="40" t="s">
        <v>421</v>
      </c>
      <c r="N217" s="13" t="s">
        <v>25</v>
      </c>
    </row>
    <row r="218" spans="1:14" ht="180" customHeight="1" x14ac:dyDescent="0.25">
      <c r="A218" s="6">
        <f t="shared" si="3"/>
        <v>213</v>
      </c>
      <c r="B218" s="31">
        <v>40822</v>
      </c>
      <c r="C218" s="27" t="s">
        <v>701</v>
      </c>
      <c r="D218" s="5" t="s">
        <v>100</v>
      </c>
      <c r="E218" s="5" t="s">
        <v>799</v>
      </c>
      <c r="F218" s="4" t="s">
        <v>689</v>
      </c>
      <c r="G218" s="4"/>
      <c r="H218" s="4" t="s">
        <v>717</v>
      </c>
      <c r="I218" s="6"/>
      <c r="J218" s="27"/>
      <c r="K218" s="29"/>
      <c r="L218" s="4"/>
      <c r="M218" s="40"/>
      <c r="N218" s="13" t="s">
        <v>691</v>
      </c>
    </row>
    <row r="219" spans="1:14" ht="180" customHeight="1" x14ac:dyDescent="0.25">
      <c r="A219" s="6">
        <f t="shared" si="3"/>
        <v>214</v>
      </c>
      <c r="B219" s="4" t="s">
        <v>800</v>
      </c>
      <c r="C219" s="27" t="s">
        <v>665</v>
      </c>
      <c r="D219" s="5" t="s">
        <v>801</v>
      </c>
      <c r="E219" s="5"/>
      <c r="F219" s="4" t="s">
        <v>721</v>
      </c>
      <c r="G219" s="4"/>
      <c r="H219" s="4" t="s">
        <v>802</v>
      </c>
      <c r="I219" s="6" t="s">
        <v>1044</v>
      </c>
      <c r="J219" s="27" t="s">
        <v>21</v>
      </c>
      <c r="K219" s="29" t="s">
        <v>100</v>
      </c>
      <c r="L219" s="4"/>
      <c r="M219" s="40" t="s">
        <v>23</v>
      </c>
      <c r="N219" s="13" t="s">
        <v>25</v>
      </c>
    </row>
    <row r="220" spans="1:14" ht="180" customHeight="1" x14ac:dyDescent="0.25">
      <c r="A220" s="6">
        <f t="shared" si="3"/>
        <v>215</v>
      </c>
      <c r="B220" s="4" t="s">
        <v>803</v>
      </c>
      <c r="C220" s="27" t="s">
        <v>665</v>
      </c>
      <c r="D220" s="5" t="s">
        <v>804</v>
      </c>
      <c r="E220" s="5"/>
      <c r="F220" s="4"/>
      <c r="G220" s="4"/>
      <c r="H220" s="4" t="s">
        <v>20</v>
      </c>
      <c r="I220" s="6" t="s">
        <v>1044</v>
      </c>
      <c r="J220" s="27" t="s">
        <v>21</v>
      </c>
      <c r="K220" s="34" t="s">
        <v>100</v>
      </c>
      <c r="L220" s="4"/>
      <c r="M220" s="40" t="s">
        <v>416</v>
      </c>
      <c r="N220" s="13" t="s">
        <v>25</v>
      </c>
    </row>
    <row r="221" spans="1:14" ht="180" customHeight="1" x14ac:dyDescent="0.25">
      <c r="A221" s="6">
        <f t="shared" si="3"/>
        <v>216</v>
      </c>
      <c r="B221" s="4" t="s">
        <v>805</v>
      </c>
      <c r="C221" s="27" t="s">
        <v>806</v>
      </c>
      <c r="D221" s="5" t="s">
        <v>801</v>
      </c>
      <c r="E221" s="5"/>
      <c r="F221" s="4"/>
      <c r="G221" s="4"/>
      <c r="H221" s="4" t="s">
        <v>26</v>
      </c>
      <c r="I221" s="6" t="s">
        <v>1044</v>
      </c>
      <c r="J221" s="27" t="s">
        <v>21</v>
      </c>
      <c r="K221" s="29" t="s">
        <v>100</v>
      </c>
      <c r="L221" s="4"/>
      <c r="M221" s="40" t="s">
        <v>416</v>
      </c>
      <c r="N221" s="13" t="s">
        <v>25</v>
      </c>
    </row>
    <row r="222" spans="1:14" ht="180" customHeight="1" x14ac:dyDescent="0.25">
      <c r="A222" s="6">
        <f t="shared" si="3"/>
        <v>217</v>
      </c>
      <c r="B222" s="31">
        <v>41156</v>
      </c>
      <c r="C222" s="27" t="s">
        <v>807</v>
      </c>
      <c r="D222" s="4"/>
      <c r="E222" s="5"/>
      <c r="F222" s="4" t="s">
        <v>66</v>
      </c>
      <c r="G222" s="4"/>
      <c r="H222" s="31">
        <v>39604</v>
      </c>
      <c r="I222" s="6" t="s">
        <v>993</v>
      </c>
      <c r="J222" s="27" t="s">
        <v>212</v>
      </c>
      <c r="K222" s="34" t="s">
        <v>100</v>
      </c>
      <c r="L222" s="4"/>
      <c r="M222" s="40" t="s">
        <v>808</v>
      </c>
      <c r="N222" s="13" t="s">
        <v>25</v>
      </c>
    </row>
    <row r="223" spans="1:14" ht="180" customHeight="1" x14ac:dyDescent="0.25">
      <c r="A223" s="6">
        <f t="shared" si="3"/>
        <v>218</v>
      </c>
      <c r="B223" s="4" t="s">
        <v>809</v>
      </c>
      <c r="C223" s="27" t="s">
        <v>810</v>
      </c>
      <c r="D223" s="5"/>
      <c r="E223" s="5"/>
      <c r="F223" s="4" t="s">
        <v>801</v>
      </c>
      <c r="G223" s="4"/>
      <c r="H223" s="31">
        <v>39604</v>
      </c>
      <c r="I223" s="6" t="s">
        <v>812</v>
      </c>
      <c r="J223" s="27" t="s">
        <v>212</v>
      </c>
      <c r="K223" s="29" t="s">
        <v>100</v>
      </c>
      <c r="L223" s="4"/>
      <c r="M223" s="40" t="s">
        <v>813</v>
      </c>
      <c r="N223" s="13" t="s">
        <v>25</v>
      </c>
    </row>
    <row r="224" spans="1:14" ht="180" customHeight="1" x14ac:dyDescent="0.25">
      <c r="A224" s="6">
        <f t="shared" si="3"/>
        <v>219</v>
      </c>
      <c r="B224" s="31">
        <v>40973</v>
      </c>
      <c r="C224" s="27" t="s">
        <v>701</v>
      </c>
      <c r="D224" s="5" t="s">
        <v>100</v>
      </c>
      <c r="E224" s="5" t="s">
        <v>814</v>
      </c>
      <c r="F224" s="4" t="s">
        <v>689</v>
      </c>
      <c r="G224" s="4"/>
      <c r="H224" s="31">
        <v>38420</v>
      </c>
      <c r="I224" s="6"/>
      <c r="J224" s="27"/>
      <c r="K224" s="29" t="s">
        <v>147</v>
      </c>
      <c r="L224" s="4" t="s">
        <v>147</v>
      </c>
      <c r="M224" s="40" t="s">
        <v>147</v>
      </c>
      <c r="N224" s="13" t="s">
        <v>691</v>
      </c>
    </row>
    <row r="225" spans="1:14" ht="180" customHeight="1" x14ac:dyDescent="0.25">
      <c r="A225" s="6">
        <f t="shared" si="3"/>
        <v>220</v>
      </c>
      <c r="B225" s="31">
        <v>41340</v>
      </c>
      <c r="C225" s="27" t="s">
        <v>815</v>
      </c>
      <c r="D225" s="5" t="s">
        <v>100</v>
      </c>
      <c r="E225" s="5"/>
      <c r="F225" s="4" t="s">
        <v>816</v>
      </c>
      <c r="G225" s="4"/>
      <c r="H225" s="4"/>
      <c r="I225" s="6" t="s">
        <v>817</v>
      </c>
      <c r="J225" s="27" t="s">
        <v>412</v>
      </c>
      <c r="K225" s="29" t="s">
        <v>100</v>
      </c>
      <c r="L225" s="4"/>
      <c r="M225" s="40" t="s">
        <v>818</v>
      </c>
      <c r="N225" s="13" t="s">
        <v>25</v>
      </c>
    </row>
    <row r="226" spans="1:14" ht="180" customHeight="1" x14ac:dyDescent="0.25">
      <c r="A226" s="6">
        <f t="shared" si="3"/>
        <v>221</v>
      </c>
      <c r="B226" s="4" t="s">
        <v>819</v>
      </c>
      <c r="C226" s="27" t="s">
        <v>820</v>
      </c>
      <c r="D226" s="5"/>
      <c r="E226" s="5"/>
      <c r="F226" s="4"/>
      <c r="G226" s="4"/>
      <c r="H226" s="4" t="s">
        <v>18</v>
      </c>
      <c r="I226" s="6" t="s">
        <v>821</v>
      </c>
      <c r="J226" s="27" t="s">
        <v>21</v>
      </c>
      <c r="K226" s="29" t="s">
        <v>100</v>
      </c>
      <c r="L226" s="4"/>
      <c r="M226" s="40" t="s">
        <v>822</v>
      </c>
      <c r="N226" s="13" t="s">
        <v>25</v>
      </c>
    </row>
    <row r="227" spans="1:14" ht="180" customHeight="1" x14ac:dyDescent="0.25">
      <c r="A227" s="6">
        <f t="shared" si="3"/>
        <v>222</v>
      </c>
      <c r="B227" s="4" t="s">
        <v>826</v>
      </c>
      <c r="C227" s="27" t="s">
        <v>823</v>
      </c>
      <c r="D227" s="5" t="s">
        <v>824</v>
      </c>
      <c r="E227" s="5"/>
      <c r="F227" s="4"/>
      <c r="G227" s="4"/>
      <c r="H227" s="4"/>
      <c r="I227" s="6" t="s">
        <v>825</v>
      </c>
      <c r="J227" s="27" t="s">
        <v>439</v>
      </c>
      <c r="K227" s="29" t="s">
        <v>100</v>
      </c>
      <c r="L227" s="4"/>
      <c r="M227" s="40" t="s">
        <v>418</v>
      </c>
      <c r="N227" s="13" t="s">
        <v>25</v>
      </c>
    </row>
    <row r="228" spans="1:14" ht="180" customHeight="1" x14ac:dyDescent="0.25">
      <c r="A228" s="6">
        <f t="shared" si="3"/>
        <v>223</v>
      </c>
      <c r="B228" s="4" t="s">
        <v>826</v>
      </c>
      <c r="C228" s="27" t="s">
        <v>827</v>
      </c>
      <c r="D228" s="5" t="s">
        <v>828</v>
      </c>
      <c r="E228" s="5"/>
      <c r="F228" s="4"/>
      <c r="G228" s="4"/>
      <c r="H228" s="4" t="s">
        <v>826</v>
      </c>
      <c r="I228" s="6" t="s">
        <v>829</v>
      </c>
      <c r="J228" s="27" t="s">
        <v>21</v>
      </c>
      <c r="K228" s="29" t="s">
        <v>22</v>
      </c>
      <c r="L228" s="4">
        <v>294</v>
      </c>
      <c r="M228" s="40" t="s">
        <v>27</v>
      </c>
      <c r="N228" s="13" t="s">
        <v>25</v>
      </c>
    </row>
    <row r="229" spans="1:14" ht="180" customHeight="1" x14ac:dyDescent="0.25">
      <c r="A229" s="6">
        <f t="shared" si="3"/>
        <v>224</v>
      </c>
      <c r="B229" s="4"/>
      <c r="C229" s="27" t="s">
        <v>827</v>
      </c>
      <c r="D229" s="5"/>
      <c r="E229" s="5"/>
      <c r="F229" s="4"/>
      <c r="G229" s="4"/>
      <c r="H229" s="4" t="s">
        <v>830</v>
      </c>
      <c r="I229" s="6" t="s">
        <v>831</v>
      </c>
      <c r="J229" s="27" t="s">
        <v>832</v>
      </c>
      <c r="K229" s="29" t="s">
        <v>100</v>
      </c>
      <c r="L229" s="4"/>
      <c r="M229" s="40" t="s">
        <v>418</v>
      </c>
      <c r="N229" s="13" t="s">
        <v>25</v>
      </c>
    </row>
    <row r="230" spans="1:14" ht="180" customHeight="1" x14ac:dyDescent="0.25">
      <c r="A230" s="6">
        <f t="shared" si="3"/>
        <v>225</v>
      </c>
      <c r="B230" s="31">
        <v>41285</v>
      </c>
      <c r="C230" s="27" t="s">
        <v>833</v>
      </c>
      <c r="D230" s="5"/>
      <c r="E230" s="5" t="s">
        <v>834</v>
      </c>
      <c r="F230" s="4" t="s">
        <v>622</v>
      </c>
      <c r="G230" s="4"/>
      <c r="H230" s="4" t="s">
        <v>147</v>
      </c>
      <c r="I230" s="6" t="s">
        <v>835</v>
      </c>
      <c r="J230" s="27" t="s">
        <v>83</v>
      </c>
      <c r="K230" s="29" t="s">
        <v>100</v>
      </c>
      <c r="L230" s="4" t="s">
        <v>836</v>
      </c>
      <c r="M230" s="40" t="s">
        <v>450</v>
      </c>
      <c r="N230" s="13" t="s">
        <v>25</v>
      </c>
    </row>
    <row r="231" spans="1:14" ht="180" customHeight="1" x14ac:dyDescent="0.25">
      <c r="A231" s="6">
        <f t="shared" si="3"/>
        <v>226</v>
      </c>
      <c r="B231" s="31">
        <v>41285</v>
      </c>
      <c r="C231" s="27" t="s">
        <v>837</v>
      </c>
      <c r="D231" s="5"/>
      <c r="E231" s="5" t="s">
        <v>838</v>
      </c>
      <c r="F231" s="4" t="s">
        <v>839</v>
      </c>
      <c r="G231" s="4" t="s">
        <v>537</v>
      </c>
      <c r="H231" s="4"/>
      <c r="I231" s="6" t="s">
        <v>840</v>
      </c>
      <c r="J231" s="27" t="s">
        <v>83</v>
      </c>
      <c r="K231" s="29" t="s">
        <v>100</v>
      </c>
      <c r="L231" s="4" t="s">
        <v>841</v>
      </c>
      <c r="M231" s="40" t="s">
        <v>291</v>
      </c>
      <c r="N231" s="13" t="s">
        <v>25</v>
      </c>
    </row>
    <row r="232" spans="1:14" ht="180" customHeight="1" x14ac:dyDescent="0.25">
      <c r="A232" s="6">
        <f t="shared" si="3"/>
        <v>227</v>
      </c>
      <c r="B232" s="4" t="s">
        <v>842</v>
      </c>
      <c r="C232" s="27" t="s">
        <v>705</v>
      </c>
      <c r="D232" s="5" t="s">
        <v>100</v>
      </c>
      <c r="E232" s="5" t="s">
        <v>843</v>
      </c>
      <c r="F232" s="4"/>
      <c r="G232" s="4" t="s">
        <v>844</v>
      </c>
      <c r="H232" s="4" t="s">
        <v>147</v>
      </c>
      <c r="I232" s="6" t="s">
        <v>845</v>
      </c>
      <c r="J232" s="27" t="s">
        <v>846</v>
      </c>
      <c r="K232" s="29" t="s">
        <v>100</v>
      </c>
      <c r="L232" s="5" t="s">
        <v>843</v>
      </c>
      <c r="M232" s="40" t="s">
        <v>847</v>
      </c>
      <c r="N232" s="13" t="s">
        <v>25</v>
      </c>
    </row>
    <row r="233" spans="1:14" ht="180" customHeight="1" x14ac:dyDescent="0.25">
      <c r="A233" s="6">
        <f t="shared" si="3"/>
        <v>228</v>
      </c>
      <c r="B233" s="4" t="s">
        <v>848</v>
      </c>
      <c r="C233" s="27" t="s">
        <v>849</v>
      </c>
      <c r="D233" s="5" t="s">
        <v>850</v>
      </c>
      <c r="E233" s="5" t="s">
        <v>851</v>
      </c>
      <c r="F233" s="4" t="s">
        <v>852</v>
      </c>
      <c r="G233" s="4" t="s">
        <v>537</v>
      </c>
      <c r="H233" s="4" t="s">
        <v>147</v>
      </c>
      <c r="I233" s="6" t="s">
        <v>853</v>
      </c>
      <c r="J233" s="27" t="s">
        <v>854</v>
      </c>
      <c r="K233" s="29" t="s">
        <v>100</v>
      </c>
      <c r="L233" s="5" t="s">
        <v>851</v>
      </c>
      <c r="M233" s="40" t="s">
        <v>248</v>
      </c>
      <c r="N233" s="13" t="s">
        <v>25</v>
      </c>
    </row>
    <row r="234" spans="1:14" ht="180" customHeight="1" x14ac:dyDescent="0.25">
      <c r="A234" s="6">
        <f t="shared" si="3"/>
        <v>229</v>
      </c>
      <c r="B234" s="4" t="s">
        <v>848</v>
      </c>
      <c r="C234" s="27" t="s">
        <v>855</v>
      </c>
      <c r="D234" s="5" t="s">
        <v>100</v>
      </c>
      <c r="E234" s="5" t="s">
        <v>856</v>
      </c>
      <c r="F234" s="4"/>
      <c r="G234" s="4" t="s">
        <v>537</v>
      </c>
      <c r="H234" s="4" t="s">
        <v>147</v>
      </c>
      <c r="I234" s="6" t="s">
        <v>857</v>
      </c>
      <c r="J234" s="27" t="s">
        <v>858</v>
      </c>
      <c r="K234" s="29" t="s">
        <v>100</v>
      </c>
      <c r="L234" s="4">
        <v>23</v>
      </c>
      <c r="M234" s="40" t="s">
        <v>125</v>
      </c>
      <c r="N234" s="13" t="s">
        <v>25</v>
      </c>
    </row>
    <row r="235" spans="1:14" ht="180" customHeight="1" x14ac:dyDescent="0.25">
      <c r="A235" s="6">
        <f t="shared" si="3"/>
        <v>230</v>
      </c>
      <c r="B235" s="4" t="s">
        <v>859</v>
      </c>
      <c r="C235" s="27" t="s">
        <v>860</v>
      </c>
      <c r="D235" s="5"/>
      <c r="E235" s="5"/>
      <c r="F235" s="4"/>
      <c r="G235" s="4"/>
      <c r="H235" s="4" t="s">
        <v>437</v>
      </c>
      <c r="I235" s="6" t="s">
        <v>861</v>
      </c>
      <c r="J235" s="27" t="s">
        <v>832</v>
      </c>
      <c r="K235" s="29" t="s">
        <v>100</v>
      </c>
      <c r="L235" s="4"/>
      <c r="M235" s="40" t="s">
        <v>418</v>
      </c>
      <c r="N235" s="13" t="s">
        <v>25</v>
      </c>
    </row>
    <row r="236" spans="1:14" ht="180" customHeight="1" x14ac:dyDescent="0.25">
      <c r="A236" s="6">
        <f t="shared" si="3"/>
        <v>231</v>
      </c>
      <c r="B236" s="4" t="s">
        <v>862</v>
      </c>
      <c r="C236" s="27" t="s">
        <v>863</v>
      </c>
      <c r="D236" s="5" t="s">
        <v>864</v>
      </c>
      <c r="E236" s="5" t="s">
        <v>865</v>
      </c>
      <c r="F236" s="4" t="s">
        <v>866</v>
      </c>
      <c r="G236" s="4" t="s">
        <v>797</v>
      </c>
      <c r="H236" s="4" t="s">
        <v>147</v>
      </c>
      <c r="I236" s="6" t="s">
        <v>867</v>
      </c>
      <c r="J236" s="27" t="s">
        <v>868</v>
      </c>
      <c r="K236" s="29" t="s">
        <v>100</v>
      </c>
      <c r="L236" s="4" t="s">
        <v>869</v>
      </c>
      <c r="M236" s="40" t="s">
        <v>870</v>
      </c>
      <c r="N236" s="13" t="s">
        <v>25</v>
      </c>
    </row>
    <row r="237" spans="1:14" ht="180" customHeight="1" x14ac:dyDescent="0.25">
      <c r="A237" s="6">
        <f t="shared" si="3"/>
        <v>232</v>
      </c>
      <c r="B237" s="4"/>
      <c r="C237" s="27" t="s">
        <v>705</v>
      </c>
      <c r="D237" s="5" t="s">
        <v>100</v>
      </c>
      <c r="E237" s="5" t="s">
        <v>871</v>
      </c>
      <c r="F237" s="4" t="s">
        <v>872</v>
      </c>
      <c r="G237" s="4"/>
      <c r="H237" s="4" t="s">
        <v>873</v>
      </c>
      <c r="I237" s="6" t="s">
        <v>874</v>
      </c>
      <c r="J237" s="27" t="s">
        <v>875</v>
      </c>
      <c r="K237" s="29" t="s">
        <v>100</v>
      </c>
      <c r="L237" s="4" t="s">
        <v>876</v>
      </c>
      <c r="M237" s="40"/>
      <c r="N237" s="13" t="s">
        <v>25</v>
      </c>
    </row>
    <row r="238" spans="1:14" ht="180" customHeight="1" x14ac:dyDescent="0.25">
      <c r="A238" s="6">
        <f t="shared" si="3"/>
        <v>233</v>
      </c>
      <c r="B238" s="31"/>
      <c r="C238" s="27" t="s">
        <v>877</v>
      </c>
      <c r="D238" s="5" t="s">
        <v>100</v>
      </c>
      <c r="E238" s="5" t="s">
        <v>880</v>
      </c>
      <c r="F238" s="4" t="s">
        <v>878</v>
      </c>
      <c r="G238" s="4"/>
      <c r="H238" s="4"/>
      <c r="I238" s="6" t="s">
        <v>879</v>
      </c>
      <c r="J238" s="27" t="s">
        <v>877</v>
      </c>
      <c r="K238" s="29" t="s">
        <v>100</v>
      </c>
      <c r="L238" s="5" t="s">
        <v>880</v>
      </c>
      <c r="M238" s="40" t="s">
        <v>223</v>
      </c>
      <c r="N238" s="13" t="s">
        <v>25</v>
      </c>
    </row>
    <row r="239" spans="1:14" ht="180" customHeight="1" x14ac:dyDescent="0.25">
      <c r="A239" s="6">
        <f t="shared" si="3"/>
        <v>234</v>
      </c>
      <c r="B239" s="4"/>
      <c r="C239" s="27" t="s">
        <v>705</v>
      </c>
      <c r="D239" s="5"/>
      <c r="E239" s="5"/>
      <c r="F239" s="4"/>
      <c r="G239" s="4" t="s">
        <v>881</v>
      </c>
      <c r="H239" s="4" t="s">
        <v>882</v>
      </c>
      <c r="I239" s="6" t="s">
        <v>883</v>
      </c>
      <c r="J239" s="27" t="s">
        <v>832</v>
      </c>
      <c r="K239" s="29" t="s">
        <v>100</v>
      </c>
      <c r="L239" s="4"/>
      <c r="M239" s="40" t="s">
        <v>418</v>
      </c>
      <c r="N239" s="13" t="s">
        <v>25</v>
      </c>
    </row>
    <row r="240" spans="1:14" ht="180" customHeight="1" x14ac:dyDescent="0.25">
      <c r="A240" s="6">
        <f t="shared" si="3"/>
        <v>235</v>
      </c>
      <c r="B240" s="4"/>
      <c r="C240" s="27" t="s">
        <v>705</v>
      </c>
      <c r="D240" s="5" t="s">
        <v>100</v>
      </c>
      <c r="E240" s="5" t="s">
        <v>884</v>
      </c>
      <c r="F240" s="4" t="s">
        <v>885</v>
      </c>
      <c r="G240" s="4" t="s">
        <v>34</v>
      </c>
      <c r="H240" s="4"/>
      <c r="I240" s="6" t="s">
        <v>886</v>
      </c>
      <c r="J240" s="27" t="s">
        <v>887</v>
      </c>
      <c r="K240" s="29" t="s">
        <v>100</v>
      </c>
      <c r="L240" s="5" t="s">
        <v>884</v>
      </c>
      <c r="M240" s="40" t="s">
        <v>885</v>
      </c>
      <c r="N240" s="13" t="s">
        <v>25</v>
      </c>
    </row>
    <row r="241" spans="1:14" ht="180" customHeight="1" x14ac:dyDescent="0.25">
      <c r="A241" s="6">
        <f t="shared" si="3"/>
        <v>236</v>
      </c>
      <c r="B241" s="4"/>
      <c r="C241" s="27" t="s">
        <v>888</v>
      </c>
      <c r="D241" s="5" t="s">
        <v>756</v>
      </c>
      <c r="E241" s="5" t="s">
        <v>851</v>
      </c>
      <c r="F241" s="4" t="s">
        <v>93</v>
      </c>
      <c r="G241" s="4"/>
      <c r="H241" s="4" t="s">
        <v>848</v>
      </c>
      <c r="I241" s="6" t="s">
        <v>889</v>
      </c>
      <c r="J241" s="27" t="s">
        <v>890</v>
      </c>
      <c r="K241" s="29" t="s">
        <v>100</v>
      </c>
      <c r="L241" s="4">
        <v>69</v>
      </c>
      <c r="M241" s="40" t="s">
        <v>248</v>
      </c>
      <c r="N241" s="13" t="s">
        <v>25</v>
      </c>
    </row>
    <row r="242" spans="1:14" ht="180" customHeight="1" x14ac:dyDescent="0.25">
      <c r="A242" s="6">
        <f t="shared" si="3"/>
        <v>237</v>
      </c>
      <c r="B242" s="4"/>
      <c r="C242" s="27" t="s">
        <v>891</v>
      </c>
      <c r="D242" s="5" t="s">
        <v>53</v>
      </c>
      <c r="E242" s="5" t="s">
        <v>851</v>
      </c>
      <c r="F242" s="4" t="s">
        <v>564</v>
      </c>
      <c r="G242" s="4"/>
      <c r="H242" s="4" t="s">
        <v>848</v>
      </c>
      <c r="I242" s="6" t="s">
        <v>892</v>
      </c>
      <c r="J242" s="27" t="s">
        <v>890</v>
      </c>
      <c r="K242" s="29" t="s">
        <v>100</v>
      </c>
      <c r="L242" s="4">
        <v>69</v>
      </c>
      <c r="M242" s="40" t="s">
        <v>893</v>
      </c>
      <c r="N242" s="13" t="s">
        <v>25</v>
      </c>
    </row>
    <row r="243" spans="1:14" ht="180" customHeight="1" x14ac:dyDescent="0.25">
      <c r="A243" s="6">
        <f t="shared" si="3"/>
        <v>238</v>
      </c>
      <c r="B243" s="4"/>
      <c r="C243" s="27" t="s">
        <v>894</v>
      </c>
      <c r="D243" s="5" t="s">
        <v>895</v>
      </c>
      <c r="E243" s="5"/>
      <c r="F243" s="4"/>
      <c r="G243" s="4"/>
      <c r="H243" s="4"/>
      <c r="I243" s="6" t="s">
        <v>896</v>
      </c>
      <c r="J243" s="27" t="s">
        <v>897</v>
      </c>
      <c r="K243" s="29" t="s">
        <v>100</v>
      </c>
      <c r="L243" s="4"/>
      <c r="M243" s="40" t="s">
        <v>122</v>
      </c>
      <c r="N243" s="13" t="s">
        <v>25</v>
      </c>
    </row>
    <row r="244" spans="1:14" ht="180" customHeight="1" x14ac:dyDescent="0.25">
      <c r="A244" s="6">
        <f t="shared" si="3"/>
        <v>239</v>
      </c>
      <c r="B244" s="4"/>
      <c r="C244" s="27" t="s">
        <v>898</v>
      </c>
      <c r="D244" s="5" t="s">
        <v>548</v>
      </c>
      <c r="E244" s="5"/>
      <c r="F244" s="4" t="s">
        <v>899</v>
      </c>
      <c r="G244" s="4"/>
      <c r="H244" s="31">
        <v>41680</v>
      </c>
      <c r="I244" s="6" t="s">
        <v>896</v>
      </c>
      <c r="J244" s="27" t="s">
        <v>121</v>
      </c>
      <c r="K244" s="29" t="s">
        <v>100</v>
      </c>
      <c r="L244" s="5"/>
      <c r="M244" s="40" t="s">
        <v>122</v>
      </c>
      <c r="N244" s="13" t="s">
        <v>25</v>
      </c>
    </row>
    <row r="245" spans="1:14" ht="180" customHeight="1" x14ac:dyDescent="0.25">
      <c r="A245" s="6">
        <f t="shared" si="3"/>
        <v>240</v>
      </c>
      <c r="B245" s="4"/>
      <c r="C245" s="27" t="s">
        <v>900</v>
      </c>
      <c r="D245" s="5" t="s">
        <v>100</v>
      </c>
      <c r="E245" s="5" t="s">
        <v>901</v>
      </c>
      <c r="F245" s="4" t="s">
        <v>293</v>
      </c>
      <c r="G245" s="4"/>
      <c r="H245" s="4" t="s">
        <v>902</v>
      </c>
      <c r="I245" s="6" t="s">
        <v>903</v>
      </c>
      <c r="J245" s="27" t="s">
        <v>904</v>
      </c>
      <c r="K245" s="29" t="s">
        <v>100</v>
      </c>
      <c r="L245" s="5" t="s">
        <v>901</v>
      </c>
      <c r="M245" s="40" t="s">
        <v>361</v>
      </c>
      <c r="N245" s="13" t="s">
        <v>25</v>
      </c>
    </row>
    <row r="246" spans="1:14" ht="180" customHeight="1" x14ac:dyDescent="0.25">
      <c r="A246" s="6">
        <f t="shared" si="3"/>
        <v>241</v>
      </c>
      <c r="B246" s="4"/>
      <c r="C246" s="27" t="s">
        <v>905</v>
      </c>
      <c r="D246" s="5" t="s">
        <v>100</v>
      </c>
      <c r="E246" s="5" t="s">
        <v>901</v>
      </c>
      <c r="F246" s="4" t="s">
        <v>906</v>
      </c>
      <c r="G246" s="4"/>
      <c r="H246" s="4" t="s">
        <v>277</v>
      </c>
      <c r="I246" s="6" t="s">
        <v>907</v>
      </c>
      <c r="J246" s="27" t="s">
        <v>904</v>
      </c>
      <c r="K246" s="29" t="s">
        <v>100</v>
      </c>
      <c r="L246" s="5" t="s">
        <v>901</v>
      </c>
      <c r="M246" s="40" t="s">
        <v>361</v>
      </c>
      <c r="N246" s="13" t="s">
        <v>25</v>
      </c>
    </row>
    <row r="247" spans="1:14" ht="180" customHeight="1" x14ac:dyDescent="0.25">
      <c r="A247" s="6">
        <f t="shared" si="3"/>
        <v>242</v>
      </c>
      <c r="B247" s="4"/>
      <c r="C247" s="27" t="s">
        <v>701</v>
      </c>
      <c r="D247" s="5" t="s">
        <v>100</v>
      </c>
      <c r="E247" s="5" t="s">
        <v>908</v>
      </c>
      <c r="F247" s="4" t="s">
        <v>689</v>
      </c>
      <c r="G247" s="4"/>
      <c r="H247" s="4"/>
      <c r="I247" s="6"/>
      <c r="J247" s="27"/>
      <c r="K247" s="29"/>
      <c r="L247" s="4"/>
      <c r="M247" s="40"/>
      <c r="N247" s="13" t="s">
        <v>691</v>
      </c>
    </row>
    <row r="248" spans="1:14" ht="180" customHeight="1" x14ac:dyDescent="0.25">
      <c r="A248" s="6">
        <f t="shared" si="3"/>
        <v>243</v>
      </c>
      <c r="B248" s="4"/>
      <c r="C248" s="27" t="s">
        <v>701</v>
      </c>
      <c r="D248" s="5" t="s">
        <v>100</v>
      </c>
      <c r="E248" s="5"/>
      <c r="F248" s="4" t="s">
        <v>909</v>
      </c>
      <c r="G248" s="4"/>
      <c r="H248" s="4"/>
      <c r="I248" s="6" t="s">
        <v>910</v>
      </c>
      <c r="J248" s="27" t="s">
        <v>911</v>
      </c>
      <c r="K248" s="29" t="s">
        <v>100</v>
      </c>
      <c r="L248" s="4" t="s">
        <v>912</v>
      </c>
      <c r="M248" s="40" t="s">
        <v>913</v>
      </c>
      <c r="N248" s="13" t="s">
        <v>25</v>
      </c>
    </row>
    <row r="249" spans="1:14" ht="180" customHeight="1" x14ac:dyDescent="0.25">
      <c r="A249" s="6">
        <f t="shared" si="3"/>
        <v>244</v>
      </c>
      <c r="B249" s="31" t="s">
        <v>1068</v>
      </c>
      <c r="C249" s="27" t="s">
        <v>701</v>
      </c>
      <c r="D249" s="5" t="s">
        <v>100</v>
      </c>
      <c r="E249" s="5" t="s">
        <v>914</v>
      </c>
      <c r="F249" s="4" t="s">
        <v>100</v>
      </c>
      <c r="G249" s="4"/>
      <c r="H249" s="31">
        <v>38420</v>
      </c>
      <c r="I249" s="6"/>
      <c r="J249" s="27"/>
      <c r="K249" s="29"/>
      <c r="L249" s="4"/>
      <c r="M249" s="40"/>
      <c r="N249" s="13" t="s">
        <v>691</v>
      </c>
    </row>
    <row r="250" spans="1:14" ht="180" customHeight="1" x14ac:dyDescent="0.25">
      <c r="A250" s="6">
        <f t="shared" si="3"/>
        <v>245</v>
      </c>
      <c r="B250" s="4"/>
      <c r="C250" s="27" t="s">
        <v>915</v>
      </c>
      <c r="D250" s="5" t="s">
        <v>100</v>
      </c>
      <c r="E250" s="5" t="s">
        <v>916</v>
      </c>
      <c r="F250" s="4" t="s">
        <v>917</v>
      </c>
      <c r="G250" s="4"/>
      <c r="H250" s="4"/>
      <c r="I250" s="6" t="s">
        <v>918</v>
      </c>
      <c r="J250" s="27" t="s">
        <v>919</v>
      </c>
      <c r="K250" s="29" t="s">
        <v>100</v>
      </c>
      <c r="L250" s="4" t="s">
        <v>916</v>
      </c>
      <c r="M250" s="40" t="s">
        <v>917</v>
      </c>
      <c r="N250" s="13" t="s">
        <v>25</v>
      </c>
    </row>
    <row r="251" spans="1:14" ht="180" customHeight="1" x14ac:dyDescent="0.25">
      <c r="A251" s="6">
        <f t="shared" si="3"/>
        <v>246</v>
      </c>
      <c r="B251" s="4"/>
      <c r="C251" s="27" t="s">
        <v>665</v>
      </c>
      <c r="D251" s="5" t="s">
        <v>920</v>
      </c>
      <c r="E251" s="5"/>
      <c r="F251" s="4" t="s">
        <v>921</v>
      </c>
      <c r="G251" s="4"/>
      <c r="H251" s="4" t="s">
        <v>922</v>
      </c>
      <c r="I251" s="6" t="s">
        <v>923</v>
      </c>
      <c r="J251" s="27" t="s">
        <v>412</v>
      </c>
      <c r="K251" s="29" t="s">
        <v>100</v>
      </c>
      <c r="L251" s="4"/>
      <c r="M251" s="40" t="s">
        <v>818</v>
      </c>
      <c r="N251" s="13" t="s">
        <v>25</v>
      </c>
    </row>
    <row r="252" spans="1:14" ht="180" customHeight="1" x14ac:dyDescent="0.25">
      <c r="A252" s="6">
        <f t="shared" si="3"/>
        <v>247</v>
      </c>
      <c r="B252" s="31">
        <v>42221</v>
      </c>
      <c r="C252" s="27" t="s">
        <v>924</v>
      </c>
      <c r="D252" s="5" t="s">
        <v>100</v>
      </c>
      <c r="E252" s="5" t="s">
        <v>925</v>
      </c>
      <c r="F252" s="4" t="s">
        <v>431</v>
      </c>
      <c r="G252" s="4"/>
      <c r="H252" s="31">
        <v>41701</v>
      </c>
      <c r="I252" s="6" t="s">
        <v>926</v>
      </c>
      <c r="J252" s="27" t="s">
        <v>927</v>
      </c>
      <c r="K252" s="29" t="s">
        <v>100</v>
      </c>
      <c r="L252" s="4">
        <v>119</v>
      </c>
      <c r="M252" s="40" t="s">
        <v>431</v>
      </c>
      <c r="N252" s="13" t="s">
        <v>25</v>
      </c>
    </row>
    <row r="253" spans="1:14" ht="180" customHeight="1" x14ac:dyDescent="0.25">
      <c r="A253" s="6">
        <f t="shared" si="3"/>
        <v>248</v>
      </c>
      <c r="B253" s="4"/>
      <c r="C253" s="27" t="s">
        <v>928</v>
      </c>
      <c r="D253" s="5" t="s">
        <v>413</v>
      </c>
      <c r="E253" s="5"/>
      <c r="F253" s="4"/>
      <c r="G253" s="4"/>
      <c r="H253" s="4"/>
      <c r="I253" s="6"/>
      <c r="J253" s="27"/>
      <c r="K253" s="29"/>
      <c r="L253" s="4"/>
      <c r="M253" s="40"/>
      <c r="N253" s="13"/>
    </row>
    <row r="254" spans="1:14" ht="180" customHeight="1" x14ac:dyDescent="0.25">
      <c r="A254" s="6">
        <f t="shared" si="3"/>
        <v>249</v>
      </c>
      <c r="B254" s="4"/>
      <c r="C254" s="27" t="s">
        <v>929</v>
      </c>
      <c r="D254" s="5" t="s">
        <v>100</v>
      </c>
      <c r="E254" s="5" t="s">
        <v>930</v>
      </c>
      <c r="F254" s="4" t="s">
        <v>931</v>
      </c>
      <c r="G254" s="4"/>
      <c r="H254" s="4" t="s">
        <v>515</v>
      </c>
      <c r="I254" s="6" t="s">
        <v>934</v>
      </c>
      <c r="J254" s="27" t="s">
        <v>933</v>
      </c>
      <c r="K254" s="29" t="s">
        <v>100</v>
      </c>
      <c r="L254" s="4"/>
      <c r="M254" s="40" t="s">
        <v>931</v>
      </c>
      <c r="N254" s="13" t="s">
        <v>25</v>
      </c>
    </row>
    <row r="255" spans="1:14" ht="180" customHeight="1" x14ac:dyDescent="0.25">
      <c r="A255" s="6">
        <f t="shared" si="3"/>
        <v>250</v>
      </c>
      <c r="B255" s="4"/>
      <c r="C255" s="27" t="s">
        <v>935</v>
      </c>
      <c r="D255" s="5" t="s">
        <v>100</v>
      </c>
      <c r="E255" s="5"/>
      <c r="F255" s="4" t="s">
        <v>564</v>
      </c>
      <c r="G255" s="4"/>
      <c r="H255" s="31">
        <v>34340</v>
      </c>
      <c r="I255" s="6" t="s">
        <v>932</v>
      </c>
      <c r="J255" s="27" t="s">
        <v>296</v>
      </c>
      <c r="K255" s="29" t="s">
        <v>100</v>
      </c>
      <c r="L255" s="4"/>
      <c r="M255" s="40" t="s">
        <v>297</v>
      </c>
      <c r="N255" s="13" t="s">
        <v>25</v>
      </c>
    </row>
    <row r="256" spans="1:14" ht="180" customHeight="1" x14ac:dyDescent="0.25">
      <c r="A256" s="6">
        <f t="shared" si="3"/>
        <v>251</v>
      </c>
      <c r="B256" s="4"/>
      <c r="C256" s="27" t="s">
        <v>936</v>
      </c>
      <c r="D256" s="5" t="s">
        <v>100</v>
      </c>
      <c r="E256" s="5" t="s">
        <v>937</v>
      </c>
      <c r="F256" s="4" t="s">
        <v>938</v>
      </c>
      <c r="G256" s="4"/>
      <c r="H256" s="4"/>
      <c r="I256" s="6" t="s">
        <v>939</v>
      </c>
      <c r="J256" s="27" t="s">
        <v>940</v>
      </c>
      <c r="K256" s="29" t="s">
        <v>100</v>
      </c>
      <c r="L256" s="4">
        <v>148</v>
      </c>
      <c r="M256" s="40" t="s">
        <v>938</v>
      </c>
      <c r="N256" s="13" t="s">
        <v>25</v>
      </c>
    </row>
    <row r="257" spans="1:14" ht="180" customHeight="1" x14ac:dyDescent="0.25">
      <c r="A257" s="6">
        <f t="shared" si="3"/>
        <v>252</v>
      </c>
      <c r="B257" s="4"/>
      <c r="C257" s="27" t="s">
        <v>941</v>
      </c>
      <c r="D257" s="5" t="s">
        <v>548</v>
      </c>
      <c r="E257" s="5"/>
      <c r="F257" s="4" t="s">
        <v>111</v>
      </c>
      <c r="G257" s="4"/>
      <c r="H257" s="4" t="s">
        <v>129</v>
      </c>
      <c r="I257" s="6" t="s">
        <v>942</v>
      </c>
      <c r="J257" s="27" t="s">
        <v>112</v>
      </c>
      <c r="K257" s="29" t="s">
        <v>100</v>
      </c>
      <c r="L257" s="4"/>
      <c r="M257" s="40" t="s">
        <v>113</v>
      </c>
      <c r="N257" s="13" t="s">
        <v>25</v>
      </c>
    </row>
    <row r="258" spans="1:14" ht="180" customHeight="1" x14ac:dyDescent="0.25">
      <c r="A258" s="6">
        <f t="shared" si="3"/>
        <v>253</v>
      </c>
      <c r="B258" s="4"/>
      <c r="C258" s="27" t="s">
        <v>943</v>
      </c>
      <c r="D258" s="5" t="s">
        <v>944</v>
      </c>
      <c r="E258" s="5" t="s">
        <v>945</v>
      </c>
      <c r="F258" s="4" t="s">
        <v>946</v>
      </c>
      <c r="G258" s="4" t="s">
        <v>537</v>
      </c>
      <c r="H258" s="4" t="s">
        <v>947</v>
      </c>
      <c r="I258" s="6" t="s">
        <v>948</v>
      </c>
      <c r="J258" s="27" t="s">
        <v>949</v>
      </c>
      <c r="K258" s="29" t="s">
        <v>100</v>
      </c>
      <c r="L258" s="4">
        <v>232</v>
      </c>
      <c r="M258" s="40" t="s">
        <v>546</v>
      </c>
      <c r="N258" s="13" t="s">
        <v>25</v>
      </c>
    </row>
    <row r="259" spans="1:14" ht="180" customHeight="1" x14ac:dyDescent="0.25">
      <c r="A259" s="6">
        <f t="shared" si="3"/>
        <v>254</v>
      </c>
      <c r="B259" s="4"/>
      <c r="C259" s="27" t="s">
        <v>950</v>
      </c>
      <c r="D259" s="5" t="s">
        <v>188</v>
      </c>
      <c r="E259" s="5" t="s">
        <v>951</v>
      </c>
      <c r="F259" s="4" t="s">
        <v>839</v>
      </c>
      <c r="G259" s="4"/>
      <c r="H259" s="4"/>
      <c r="I259" s="6" t="s">
        <v>952</v>
      </c>
      <c r="J259" s="27" t="s">
        <v>953</v>
      </c>
      <c r="K259" s="29" t="s">
        <v>100</v>
      </c>
      <c r="L259" s="4">
        <v>77</v>
      </c>
      <c r="M259" s="40" t="s">
        <v>291</v>
      </c>
      <c r="N259" s="13" t="s">
        <v>25</v>
      </c>
    </row>
    <row r="260" spans="1:14" ht="180" customHeight="1" x14ac:dyDescent="0.25">
      <c r="A260" s="6">
        <f t="shared" si="3"/>
        <v>255</v>
      </c>
      <c r="B260" s="4"/>
      <c r="C260" s="27" t="s">
        <v>954</v>
      </c>
      <c r="D260" s="5" t="s">
        <v>100</v>
      </c>
      <c r="E260" s="5"/>
      <c r="F260" s="4" t="s">
        <v>330</v>
      </c>
      <c r="G260" s="4" t="s">
        <v>955</v>
      </c>
      <c r="H260" s="31">
        <v>35009</v>
      </c>
      <c r="I260" s="6" t="s">
        <v>956</v>
      </c>
      <c r="J260" s="27" t="s">
        <v>29</v>
      </c>
      <c r="K260" s="29" t="s">
        <v>100</v>
      </c>
      <c r="L260" s="4"/>
      <c r="M260" s="40" t="s">
        <v>957</v>
      </c>
      <c r="N260" s="13" t="s">
        <v>25</v>
      </c>
    </row>
    <row r="261" spans="1:14" ht="180" customHeight="1" x14ac:dyDescent="0.25">
      <c r="A261" s="6">
        <f t="shared" si="3"/>
        <v>256</v>
      </c>
      <c r="B261" s="4"/>
      <c r="C261" s="27" t="s">
        <v>958</v>
      </c>
      <c r="D261" s="5" t="s">
        <v>100</v>
      </c>
      <c r="E261" s="5" t="s">
        <v>959</v>
      </c>
      <c r="F261" s="4" t="s">
        <v>274</v>
      </c>
      <c r="G261" s="4"/>
      <c r="H261" s="4"/>
      <c r="I261" s="6" t="s">
        <v>960</v>
      </c>
      <c r="J261" s="27" t="s">
        <v>573</v>
      </c>
      <c r="K261" s="29" t="s">
        <v>100</v>
      </c>
      <c r="L261" s="5" t="s">
        <v>959</v>
      </c>
      <c r="M261" s="40" t="s">
        <v>274</v>
      </c>
      <c r="N261" s="13" t="s">
        <v>25</v>
      </c>
    </row>
    <row r="262" spans="1:14" ht="180" customHeight="1" x14ac:dyDescent="0.25">
      <c r="A262" s="6">
        <f t="shared" si="3"/>
        <v>257</v>
      </c>
      <c r="B262" s="4" t="s">
        <v>1069</v>
      </c>
      <c r="C262" s="27" t="s">
        <v>961</v>
      </c>
      <c r="D262" s="5"/>
      <c r="E262" s="5"/>
      <c r="F262" s="4" t="s">
        <v>962</v>
      </c>
      <c r="G262" s="4"/>
      <c r="H262" s="31">
        <v>32965</v>
      </c>
      <c r="I262" s="6" t="s">
        <v>963</v>
      </c>
      <c r="J262" s="27" t="s">
        <v>964</v>
      </c>
      <c r="K262" s="29" t="s">
        <v>100</v>
      </c>
      <c r="L262" s="4">
        <v>116</v>
      </c>
      <c r="M262" s="40" t="s">
        <v>965</v>
      </c>
      <c r="N262" s="13" t="s">
        <v>25</v>
      </c>
    </row>
    <row r="263" spans="1:14" ht="180" customHeight="1" x14ac:dyDescent="0.25">
      <c r="A263" s="6">
        <f t="shared" si="3"/>
        <v>258</v>
      </c>
      <c r="B263" s="4"/>
      <c r="C263" s="27" t="s">
        <v>795</v>
      </c>
      <c r="D263" s="5" t="s">
        <v>100</v>
      </c>
      <c r="E263" s="5" t="s">
        <v>966</v>
      </c>
      <c r="F263" s="4" t="s">
        <v>421</v>
      </c>
      <c r="G263" s="4"/>
      <c r="H263" s="4" t="s">
        <v>967</v>
      </c>
      <c r="I263" s="6" t="s">
        <v>968</v>
      </c>
      <c r="J263" s="27" t="s">
        <v>969</v>
      </c>
      <c r="K263" s="29" t="s">
        <v>100</v>
      </c>
      <c r="L263" s="4" t="s">
        <v>966</v>
      </c>
      <c r="M263" s="40" t="s">
        <v>421</v>
      </c>
      <c r="N263" s="13" t="s">
        <v>25</v>
      </c>
    </row>
    <row r="264" spans="1:14" ht="180" customHeight="1" x14ac:dyDescent="0.25">
      <c r="A264" s="6">
        <f t="shared" ref="A264:A313" si="4">A263+1</f>
        <v>259</v>
      </c>
      <c r="B264" s="4" t="s">
        <v>1070</v>
      </c>
      <c r="C264" s="27" t="s">
        <v>413</v>
      </c>
      <c r="D264" s="5"/>
      <c r="E264" s="5"/>
      <c r="F264" s="4"/>
      <c r="G264" s="4"/>
      <c r="H264" s="4"/>
      <c r="I264" s="6"/>
      <c r="J264" s="27"/>
      <c r="K264" s="29"/>
      <c r="L264" s="4"/>
      <c r="M264" s="40"/>
      <c r="N264" s="13"/>
    </row>
    <row r="265" spans="1:14" ht="180" customHeight="1" x14ac:dyDescent="0.25">
      <c r="A265" s="6">
        <f t="shared" si="4"/>
        <v>260</v>
      </c>
      <c r="B265" s="4"/>
      <c r="C265" s="27" t="s">
        <v>970</v>
      </c>
      <c r="D265" s="5"/>
      <c r="E265" s="5"/>
      <c r="F265" s="4"/>
      <c r="G265" s="4"/>
      <c r="H265" s="31">
        <v>32965</v>
      </c>
      <c r="I265" s="6" t="s">
        <v>971</v>
      </c>
      <c r="J265" s="27" t="s">
        <v>166</v>
      </c>
      <c r="K265" s="29" t="s">
        <v>100</v>
      </c>
      <c r="L265" s="4" t="s">
        <v>972</v>
      </c>
      <c r="M265" s="40" t="s">
        <v>965</v>
      </c>
      <c r="N265" s="13" t="s">
        <v>25</v>
      </c>
    </row>
    <row r="266" spans="1:14" ht="180" customHeight="1" x14ac:dyDescent="0.25">
      <c r="A266" s="6">
        <f t="shared" si="4"/>
        <v>261</v>
      </c>
      <c r="B266" s="4"/>
      <c r="C266" s="4"/>
      <c r="D266" s="5"/>
      <c r="E266" s="5"/>
      <c r="F266" s="4"/>
      <c r="G266" s="4"/>
      <c r="H266" s="4"/>
      <c r="I266" s="6"/>
      <c r="J266" s="27"/>
      <c r="K266" s="29"/>
      <c r="L266" s="4"/>
      <c r="M266" s="40"/>
      <c r="N266" s="13"/>
    </row>
    <row r="267" spans="1:14" ht="180" customHeight="1" x14ac:dyDescent="0.25">
      <c r="A267" s="6">
        <f t="shared" si="4"/>
        <v>262</v>
      </c>
      <c r="B267" s="4"/>
      <c r="C267" s="4"/>
      <c r="D267" s="5"/>
      <c r="E267" s="5"/>
      <c r="F267" s="4"/>
      <c r="G267" s="4"/>
      <c r="H267" s="4"/>
      <c r="I267" s="6"/>
      <c r="J267" s="27"/>
      <c r="K267" s="29"/>
      <c r="L267" s="4"/>
      <c r="M267" s="40"/>
      <c r="N267" s="13"/>
    </row>
    <row r="268" spans="1:14" ht="180" customHeight="1" x14ac:dyDescent="0.25">
      <c r="A268" s="6">
        <f t="shared" si="4"/>
        <v>263</v>
      </c>
      <c r="B268" s="4"/>
      <c r="C268" s="4"/>
      <c r="D268" s="5"/>
      <c r="E268" s="5"/>
      <c r="F268" s="4"/>
      <c r="G268" s="4"/>
      <c r="H268" s="4"/>
      <c r="I268" s="6"/>
      <c r="J268" s="27"/>
      <c r="K268" s="29"/>
      <c r="L268" s="4"/>
      <c r="M268" s="40"/>
      <c r="N268" s="13"/>
    </row>
    <row r="269" spans="1:14" x14ac:dyDescent="0.25">
      <c r="A269" s="6">
        <f t="shared" si="4"/>
        <v>264</v>
      </c>
    </row>
    <row r="270" spans="1:14" x14ac:dyDescent="0.25">
      <c r="A270" s="6">
        <f t="shared" si="4"/>
        <v>265</v>
      </c>
    </row>
    <row r="271" spans="1:14" x14ac:dyDescent="0.25">
      <c r="A271" s="6">
        <f t="shared" si="4"/>
        <v>266</v>
      </c>
    </row>
    <row r="272" spans="1:14" x14ac:dyDescent="0.25">
      <c r="A272" s="6">
        <f t="shared" si="4"/>
        <v>267</v>
      </c>
    </row>
    <row r="273" spans="1:4" x14ac:dyDescent="0.25">
      <c r="A273" s="6">
        <f t="shared" si="4"/>
        <v>268</v>
      </c>
    </row>
    <row r="274" spans="1:4" x14ac:dyDescent="0.25">
      <c r="A274" s="6">
        <f t="shared" si="4"/>
        <v>269</v>
      </c>
    </row>
    <row r="275" spans="1:4" x14ac:dyDescent="0.25">
      <c r="A275" s="6">
        <f t="shared" si="4"/>
        <v>270</v>
      </c>
    </row>
    <row r="276" spans="1:4" x14ac:dyDescent="0.25">
      <c r="A276" s="6">
        <f t="shared" si="4"/>
        <v>271</v>
      </c>
    </row>
    <row r="277" spans="1:4" x14ac:dyDescent="0.25">
      <c r="A277" s="6">
        <f t="shared" si="4"/>
        <v>272</v>
      </c>
    </row>
    <row r="278" spans="1:4" x14ac:dyDescent="0.25">
      <c r="A278" s="6">
        <f t="shared" si="4"/>
        <v>273</v>
      </c>
    </row>
    <row r="279" spans="1:4" x14ac:dyDescent="0.25">
      <c r="A279" s="6">
        <f t="shared" si="4"/>
        <v>274</v>
      </c>
    </row>
    <row r="280" spans="1:4" x14ac:dyDescent="0.25">
      <c r="A280" s="6">
        <f t="shared" si="4"/>
        <v>275</v>
      </c>
    </row>
    <row r="281" spans="1:4" x14ac:dyDescent="0.25">
      <c r="A281" s="6">
        <f t="shared" si="4"/>
        <v>276</v>
      </c>
    </row>
    <row r="282" spans="1:4" x14ac:dyDescent="0.25">
      <c r="A282" s="6">
        <f t="shared" si="4"/>
        <v>277</v>
      </c>
    </row>
    <row r="283" spans="1:4" x14ac:dyDescent="0.25">
      <c r="A283" s="6">
        <f t="shared" si="4"/>
        <v>278</v>
      </c>
    </row>
    <row r="284" spans="1:4" x14ac:dyDescent="0.25">
      <c r="A284" s="6">
        <f t="shared" si="4"/>
        <v>279</v>
      </c>
    </row>
    <row r="285" spans="1:4" x14ac:dyDescent="0.25">
      <c r="A285" s="6">
        <f t="shared" si="4"/>
        <v>280</v>
      </c>
    </row>
    <row r="286" spans="1:4" x14ac:dyDescent="0.25">
      <c r="A286" s="6">
        <f t="shared" si="4"/>
        <v>281</v>
      </c>
      <c r="D286" s="1" t="s">
        <v>1071</v>
      </c>
    </row>
    <row r="287" spans="1:4" x14ac:dyDescent="0.25">
      <c r="A287" s="6">
        <f t="shared" si="4"/>
        <v>282</v>
      </c>
    </row>
    <row r="288" spans="1:4" x14ac:dyDescent="0.25">
      <c r="A288" s="6">
        <f t="shared" si="4"/>
        <v>283</v>
      </c>
    </row>
    <row r="289" spans="1:1" x14ac:dyDescent="0.25">
      <c r="A289" s="6">
        <f t="shared" si="4"/>
        <v>284</v>
      </c>
    </row>
    <row r="290" spans="1:1" x14ac:dyDescent="0.25">
      <c r="A290" s="6">
        <f t="shared" si="4"/>
        <v>285</v>
      </c>
    </row>
    <row r="291" spans="1:1" x14ac:dyDescent="0.25">
      <c r="A291" s="6">
        <f t="shared" si="4"/>
        <v>286</v>
      </c>
    </row>
    <row r="292" spans="1:1" x14ac:dyDescent="0.25">
      <c r="A292" s="6">
        <f t="shared" si="4"/>
        <v>287</v>
      </c>
    </row>
    <row r="293" spans="1:1" x14ac:dyDescent="0.25">
      <c r="A293" s="6">
        <f t="shared" si="4"/>
        <v>288</v>
      </c>
    </row>
    <row r="294" spans="1:1" x14ac:dyDescent="0.25">
      <c r="A294" s="6">
        <f t="shared" si="4"/>
        <v>289</v>
      </c>
    </row>
    <row r="295" spans="1:1" x14ac:dyDescent="0.25">
      <c r="A295" s="6">
        <f t="shared" si="4"/>
        <v>290</v>
      </c>
    </row>
    <row r="296" spans="1:1" x14ac:dyDescent="0.25">
      <c r="A296" s="6">
        <f t="shared" si="4"/>
        <v>291</v>
      </c>
    </row>
    <row r="297" spans="1:1" x14ac:dyDescent="0.25">
      <c r="A297" s="6">
        <f t="shared" si="4"/>
        <v>292</v>
      </c>
    </row>
    <row r="298" spans="1:1" x14ac:dyDescent="0.25">
      <c r="A298" s="6">
        <f t="shared" si="4"/>
        <v>293</v>
      </c>
    </row>
    <row r="299" spans="1:1" x14ac:dyDescent="0.25">
      <c r="A299" s="6">
        <f t="shared" si="4"/>
        <v>294</v>
      </c>
    </row>
    <row r="300" spans="1:1" x14ac:dyDescent="0.25">
      <c r="A300" s="6">
        <f t="shared" si="4"/>
        <v>295</v>
      </c>
    </row>
    <row r="301" spans="1:1" x14ac:dyDescent="0.25">
      <c r="A301" s="6">
        <f t="shared" si="4"/>
        <v>296</v>
      </c>
    </row>
    <row r="302" spans="1:1" x14ac:dyDescent="0.25">
      <c r="A302" s="6">
        <f t="shared" si="4"/>
        <v>297</v>
      </c>
    </row>
    <row r="303" spans="1:1" x14ac:dyDescent="0.25">
      <c r="A303" s="6">
        <f t="shared" si="4"/>
        <v>298</v>
      </c>
    </row>
    <row r="304" spans="1:1" x14ac:dyDescent="0.25">
      <c r="A304" s="6">
        <f t="shared" si="4"/>
        <v>299</v>
      </c>
    </row>
    <row r="305" spans="1:1" x14ac:dyDescent="0.25">
      <c r="A305" s="6">
        <f t="shared" si="4"/>
        <v>300</v>
      </c>
    </row>
    <row r="306" spans="1:1" x14ac:dyDescent="0.25">
      <c r="A306" s="6">
        <f t="shared" si="4"/>
        <v>301</v>
      </c>
    </row>
    <row r="307" spans="1:1" x14ac:dyDescent="0.25">
      <c r="A307" s="6">
        <f t="shared" si="4"/>
        <v>302</v>
      </c>
    </row>
    <row r="308" spans="1:1" x14ac:dyDescent="0.25">
      <c r="A308" s="6">
        <f t="shared" si="4"/>
        <v>303</v>
      </c>
    </row>
    <row r="309" spans="1:1" x14ac:dyDescent="0.25">
      <c r="A309" s="6">
        <f t="shared" si="4"/>
        <v>304</v>
      </c>
    </row>
    <row r="310" spans="1:1" x14ac:dyDescent="0.25">
      <c r="A310" s="6">
        <f t="shared" si="4"/>
        <v>305</v>
      </c>
    </row>
    <row r="311" spans="1:1" x14ac:dyDescent="0.25">
      <c r="A311" s="6">
        <f t="shared" si="4"/>
        <v>306</v>
      </c>
    </row>
    <row r="312" spans="1:1" x14ac:dyDescent="0.25">
      <c r="A312" s="6">
        <f t="shared" si="4"/>
        <v>307</v>
      </c>
    </row>
    <row r="313" spans="1:1" x14ac:dyDescent="0.25">
      <c r="A313" s="6">
        <f t="shared" si="4"/>
        <v>308</v>
      </c>
    </row>
  </sheetData>
  <mergeCells count="11">
    <mergeCell ref="N4:N5"/>
    <mergeCell ref="A1:N1"/>
    <mergeCell ref="A2:N2"/>
    <mergeCell ref="A3:B3"/>
    <mergeCell ref="E3:G3"/>
    <mergeCell ref="H3:I3"/>
    <mergeCell ref="K3:L3"/>
    <mergeCell ref="M3:N3"/>
    <mergeCell ref="A4:F4"/>
    <mergeCell ref="G4:H4"/>
    <mergeCell ref="I4:M4"/>
  </mergeCells>
  <printOptions horizontalCentered="1"/>
  <pageMargins left="0" right="0" top="0.5" bottom="1.5" header="0.3" footer="1"/>
  <pageSetup paperSize="9" scale="92" orientation="landscape" r:id="rId1"/>
  <headerFooter scaleWithDoc="0" alignWithMargins="0">
    <oddFooter xml:space="preserve">&amp;L&amp;G&amp;C
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Naeem Jatoi</cp:lastModifiedBy>
  <cp:lastPrinted>2016-12-09T07:43:30Z</cp:lastPrinted>
  <dcterms:created xsi:type="dcterms:W3CDTF">2016-09-30T03:16:39Z</dcterms:created>
  <dcterms:modified xsi:type="dcterms:W3CDTF">2016-12-09T07:43:59Z</dcterms:modified>
</cp:coreProperties>
</file>