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externalReferences>
    <externalReference r:id="rId2"/>
  </externalReferences>
  <definedNames>
    <definedName name="_xlnm.Print_Titles" localSheetId="0">Sheet1!$1:$5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S510"/>
  <c r="S545"/>
  <c r="S549"/>
  <c r="B382"/>
  <c r="A7" l="1"/>
</calcChain>
</file>

<file path=xl/comments1.xml><?xml version="1.0" encoding="utf-8"?>
<comments xmlns="http://schemas.openxmlformats.org/spreadsheetml/2006/main">
  <authors>
    <author>Qasim Ali</author>
  </authors>
  <commentList>
    <comment ref="G47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7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8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8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0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0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1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<sst xmlns="http://schemas.openxmlformats.org/spreadsheetml/2006/main" count="10726" uniqueCount="4362">
  <si>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</si>
  <si>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</si>
  <si>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</si>
  <si>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</si>
  <si>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</si>
  <si>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</si>
  <si>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</si>
  <si>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</si>
  <si>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</si>
  <si>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</si>
  <si>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</si>
  <si>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</si>
  <si>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</si>
  <si>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</si>
  <si>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</si>
  <si>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</si>
  <si>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</si>
  <si>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</si>
  <si>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</si>
  <si>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</si>
  <si>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 xml:space="preserve">In Conformity </t>
  </si>
  <si>
    <t>28/11/04</t>
  </si>
  <si>
    <t>Name of District:-  MATIARI</t>
  </si>
  <si>
    <t>0-52</t>
  </si>
  <si>
    <t>0 2 /  0</t>
  </si>
  <si>
    <t>0-25</t>
  </si>
  <si>
    <t>0-50</t>
  </si>
  <si>
    <t>36</t>
  </si>
  <si>
    <t>49</t>
  </si>
  <si>
    <t>23</t>
  </si>
  <si>
    <t>02</t>
  </si>
  <si>
    <t>0-06</t>
  </si>
  <si>
    <t xml:space="preserve">1 and other </t>
  </si>
  <si>
    <t>66</t>
  </si>
  <si>
    <t>0-33</t>
  </si>
  <si>
    <t>17</t>
  </si>
  <si>
    <t>57</t>
  </si>
  <si>
    <t>40</t>
  </si>
  <si>
    <t>0-11</t>
  </si>
  <si>
    <t>VII-A</t>
  </si>
  <si>
    <t>41</t>
  </si>
  <si>
    <t>Last Entry No.</t>
  </si>
  <si>
    <t>05/ 1 8</t>
  </si>
  <si>
    <t>0-33  1/3</t>
  </si>
  <si>
    <t>VII-B 01</t>
  </si>
  <si>
    <t xml:space="preserve">Nagar S/o Dodo Hingoro andother </t>
  </si>
  <si>
    <t>1 - 0 0</t>
  </si>
  <si>
    <t>8 0</t>
  </si>
  <si>
    <t>0 8- 1 5</t>
  </si>
  <si>
    <t>D.K           11385</t>
  </si>
  <si>
    <t>1 8</t>
  </si>
  <si>
    <t xml:space="preserve">Nagar S/o Dodo and other </t>
  </si>
  <si>
    <t xml:space="preserve">1. 0 0                                </t>
  </si>
  <si>
    <t>0 8- 15</t>
  </si>
  <si>
    <t>28/06/87</t>
  </si>
  <si>
    <t xml:space="preserve">Shafi Mohd S/o Ali Mohd Abro </t>
  </si>
  <si>
    <t xml:space="preserve">204 other </t>
  </si>
  <si>
    <t>27 / 04</t>
  </si>
  <si>
    <t>D.K           27520</t>
  </si>
  <si>
    <t>27 / 0 4</t>
  </si>
  <si>
    <t>17/09/87</t>
  </si>
  <si>
    <t xml:space="preserve">Kalooro Ahmed Hingoro </t>
  </si>
  <si>
    <t>1-0 0</t>
  </si>
  <si>
    <t xml:space="preserve">37 other </t>
  </si>
  <si>
    <t>36/09</t>
  </si>
  <si>
    <t>D.K           25745</t>
  </si>
  <si>
    <t>1 4</t>
  </si>
  <si>
    <t>1 4 8</t>
  </si>
  <si>
    <t xml:space="preserve">Kaloo S/o Ahmed Hingoro </t>
  </si>
  <si>
    <t xml:space="preserve">37 / other </t>
  </si>
  <si>
    <t>29 /31</t>
  </si>
  <si>
    <t xml:space="preserve">Abdul Ghani S/o Qadir Bux Sand </t>
  </si>
  <si>
    <t>4 2 1</t>
  </si>
  <si>
    <t>0 9 - 09</t>
  </si>
  <si>
    <t>D.K           21534</t>
  </si>
  <si>
    <t>4 5</t>
  </si>
  <si>
    <t>1 8 3</t>
  </si>
  <si>
    <t>0 9/ 09</t>
  </si>
  <si>
    <t>25 /A</t>
  </si>
  <si>
    <t xml:space="preserve">Arshad Hussain S/o Mohd Ibrahim Hakroo and other </t>
  </si>
  <si>
    <t>0 - 04</t>
  </si>
  <si>
    <t xml:space="preserve">324 / 1to 04 other </t>
  </si>
  <si>
    <t>1 1 7</t>
  </si>
  <si>
    <t xml:space="preserve">Ali Mohd S/o Mohd Hassan Hakroo and other </t>
  </si>
  <si>
    <t xml:space="preserve">324 other </t>
  </si>
  <si>
    <t>177/32</t>
  </si>
  <si>
    <t>0 - 2 9</t>
  </si>
  <si>
    <t xml:space="preserve">0 - 29          385 other </t>
  </si>
  <si>
    <t>VII-B           Old           D.K          8959         VII-A</t>
  </si>
  <si>
    <t>379          380           15             28</t>
  </si>
  <si>
    <t xml:space="preserve">Mohd Ibrahim S/o Haasil Hakroo and other </t>
  </si>
  <si>
    <t xml:space="preserve">385 / other </t>
  </si>
  <si>
    <t>1 4/ 2 9</t>
  </si>
  <si>
    <t>0 -451 /02</t>
  </si>
  <si>
    <t>4 3 3</t>
  </si>
  <si>
    <t>8959         VII-A</t>
  </si>
  <si>
    <t>36              33</t>
  </si>
  <si>
    <t xml:space="preserve">Arshad S/o Mohd Ibrahim and other </t>
  </si>
  <si>
    <t>0 6/ 24</t>
  </si>
  <si>
    <t>0 - 5 0</t>
  </si>
  <si>
    <t xml:space="preserve">484 other </t>
  </si>
  <si>
    <t>7 -0 1</t>
  </si>
  <si>
    <t xml:space="preserve"> D.K                8959           VII-A</t>
  </si>
  <si>
    <t>33             32</t>
  </si>
  <si>
    <t xml:space="preserve">Haji Ibrahim S/o Haasil Hakroo and other </t>
  </si>
  <si>
    <t xml:space="preserve">434 other </t>
  </si>
  <si>
    <t>0 4/ 3 8</t>
  </si>
  <si>
    <t xml:space="preserve">Hasil S/o GhulamMohd Hakroo and other </t>
  </si>
  <si>
    <t>0 -7/18</t>
  </si>
  <si>
    <t xml:space="preserve">324 / 1 to 04 other </t>
  </si>
  <si>
    <t>1 - 1 4</t>
  </si>
  <si>
    <t xml:space="preserve"> 15           17</t>
  </si>
  <si>
    <t xml:space="preserve">Ali Mohd S/o Hassan Hakroo and other </t>
  </si>
  <si>
    <t>177 / 32</t>
  </si>
  <si>
    <t>0 - 05</t>
  </si>
  <si>
    <t xml:space="preserve">253 other </t>
  </si>
  <si>
    <t xml:space="preserve">1 5 </t>
  </si>
  <si>
    <t xml:space="preserve">Mukhtiar Hussain S/o Mohd Ibrahim Hakroo and other </t>
  </si>
  <si>
    <t>34/38</t>
  </si>
  <si>
    <t>0 - 13/04</t>
  </si>
  <si>
    <t xml:space="preserve">385 other </t>
  </si>
  <si>
    <t xml:space="preserve"> 15           28</t>
  </si>
  <si>
    <t xml:space="preserve">Mohd Ibrahim S/o Hassan Hakro and other </t>
  </si>
  <si>
    <t>1 4 / 2 9</t>
  </si>
  <si>
    <t>0 -07 / 12</t>
  </si>
  <si>
    <t xml:space="preserve">301 other </t>
  </si>
  <si>
    <t>VII-B           old           D.K                395           VII-A</t>
  </si>
  <si>
    <t>154              15           122</t>
  </si>
  <si>
    <t>0 9 / 3 8</t>
  </si>
  <si>
    <t xml:space="preserve">Hasil S/o Ghulam mohd Hakroo and other </t>
  </si>
  <si>
    <t>0 -07/36</t>
  </si>
  <si>
    <t>3 2 2</t>
  </si>
  <si>
    <t>1 2 1</t>
  </si>
  <si>
    <t>322/ I to 04</t>
  </si>
  <si>
    <t>0 9/ 3 7</t>
  </si>
  <si>
    <t xml:space="preserve">Arshad Hassain Mohd Ibrahim Hakroo and other </t>
  </si>
  <si>
    <t>0 - 0 2</t>
  </si>
  <si>
    <t>0 - 0 3</t>
  </si>
  <si>
    <t>1 - 1 0</t>
  </si>
  <si>
    <t>1 2 2</t>
  </si>
  <si>
    <t>0 9/ 3 8</t>
  </si>
  <si>
    <t>0 -24/02</t>
  </si>
  <si>
    <t xml:space="preserve">384 other </t>
  </si>
  <si>
    <t xml:space="preserve">Ibrahim S/o Hasil Hakroo and other </t>
  </si>
  <si>
    <t>0 5 / 0 7</t>
  </si>
  <si>
    <t>0 -07</t>
  </si>
  <si>
    <t xml:space="preserve">436 other </t>
  </si>
  <si>
    <t xml:space="preserve">Arshad S/o Mohd Ibrahim Hakroo and other </t>
  </si>
  <si>
    <t>0 6 /1 3</t>
  </si>
  <si>
    <t>Mst: Sugran Allies Sibkru S/o Muslim khan Meo Rajput</t>
  </si>
  <si>
    <t>0- 371 / 2</t>
  </si>
  <si>
    <t xml:space="preserve">269 other </t>
  </si>
  <si>
    <t>0 9 - 0 0</t>
  </si>
  <si>
    <t xml:space="preserve">VII-B          </t>
  </si>
  <si>
    <t xml:space="preserve"> 2 2             2 3              3 8           </t>
  </si>
  <si>
    <t xml:space="preserve">25/10/87 27/10/87 </t>
  </si>
  <si>
    <t xml:space="preserve">Muslim S/o Chuta khan Rajput </t>
  </si>
  <si>
    <t>2 3/ 14</t>
  </si>
  <si>
    <t>25/02/88</t>
  </si>
  <si>
    <t xml:space="preserve">Haasil S/o Ghulam Mohd Hakroo and other </t>
  </si>
  <si>
    <t>0 -2 2</t>
  </si>
  <si>
    <t>3 - 1 0</t>
  </si>
  <si>
    <t>D.K          21534            VII-A</t>
  </si>
  <si>
    <t xml:space="preserve"> 25             28           </t>
  </si>
  <si>
    <t xml:space="preserve">Mohd Ibrahim S/o Hasil Hakroo and other </t>
  </si>
  <si>
    <t>25/10/87 27/10/87 10/01/88</t>
  </si>
  <si>
    <t>15/03/88</t>
  </si>
  <si>
    <t xml:space="preserve">Mohd S/o Ahmed Umrani </t>
  </si>
  <si>
    <t xml:space="preserve">216 other </t>
  </si>
  <si>
    <t>17 -19</t>
  </si>
  <si>
    <t>D.K          11385</t>
  </si>
  <si>
    <t>0 8</t>
  </si>
  <si>
    <t>1 7 - 1 9</t>
  </si>
  <si>
    <t xml:space="preserve">Talib S/o Kareem Dino Sand </t>
  </si>
  <si>
    <t xml:space="preserve">493 other </t>
  </si>
  <si>
    <t>8- 351/02</t>
  </si>
  <si>
    <t xml:space="preserve">VII-B      old           VII-A         </t>
  </si>
  <si>
    <t xml:space="preserve"> 236             184           </t>
  </si>
  <si>
    <t xml:space="preserve">Ghulam S/o Kareem Dino Sand and other </t>
  </si>
  <si>
    <t>1 7 - 3 1</t>
  </si>
  <si>
    <t xml:space="preserve">Abdul Ghani S/O Qadir Dino Sand </t>
  </si>
  <si>
    <t>0 9 - 0 9</t>
  </si>
  <si>
    <t>VII-B</t>
  </si>
  <si>
    <t xml:space="preserve">Abdul Ghani S/o Qadir Dino Sand </t>
  </si>
  <si>
    <t>13/12/88</t>
  </si>
  <si>
    <t>Imamuddin S/o Khan Mohd Rajput</t>
  </si>
  <si>
    <t xml:space="preserve">203 other </t>
  </si>
  <si>
    <t>2 7 / 0 4</t>
  </si>
  <si>
    <t>D . K          11385</t>
  </si>
  <si>
    <t>Shamshad Ali S/o WaliMohd Rajput</t>
  </si>
  <si>
    <t xml:space="preserve">212 other </t>
  </si>
  <si>
    <t>1 7 / 1 2</t>
  </si>
  <si>
    <t>717 / 1 2</t>
  </si>
  <si>
    <t>19/02/89</t>
  </si>
  <si>
    <t>Habib S/o Shams Uddin Rajput</t>
  </si>
  <si>
    <t>263 other</t>
  </si>
  <si>
    <t>2 7 / 3 5</t>
  </si>
  <si>
    <t xml:space="preserve">Habib S/o Shamsuddin </t>
  </si>
  <si>
    <t xml:space="preserve">263 / A other </t>
  </si>
  <si>
    <t>2 8 / 1 3</t>
  </si>
  <si>
    <t>20/0289</t>
  </si>
  <si>
    <t xml:space="preserve">Mohd Mumti S/o Kherati and other </t>
  </si>
  <si>
    <t>0 - 5           9 1 / 2</t>
  </si>
  <si>
    <t xml:space="preserve">322 other </t>
  </si>
  <si>
    <t>4 - 1 6</t>
  </si>
  <si>
    <t>D.K    21534            VII-B</t>
  </si>
  <si>
    <t>34                 305</t>
  </si>
  <si>
    <t>322/1 to 04</t>
  </si>
  <si>
    <t>0 9 / 3 7</t>
  </si>
  <si>
    <t>22/02/89</t>
  </si>
  <si>
    <t xml:space="preserve">Mubarak Ali Sian Khan Alies Shah Mohd Rajput and other </t>
  </si>
  <si>
    <t>2 1 4</t>
  </si>
  <si>
    <t>5 - 3 3</t>
  </si>
  <si>
    <t>56                 45</t>
  </si>
  <si>
    <t>Shamshad Ali S/o Wali mohd Rajput</t>
  </si>
  <si>
    <t xml:space="preserve">214 other </t>
  </si>
  <si>
    <t>49 /A</t>
  </si>
  <si>
    <t>Abdul Rasheed S/o Wajid Ali Rajput</t>
  </si>
  <si>
    <t>0 - 20         1/4</t>
  </si>
  <si>
    <t>21534            VII-B</t>
  </si>
  <si>
    <t>34                 47</t>
  </si>
  <si>
    <t>20/02/89</t>
  </si>
  <si>
    <t xml:space="preserve">Ali Mohd S/o Mohd Hassan Hakro and other </t>
  </si>
  <si>
    <t xml:space="preserve">Mohd Younis S/o Wali Mohd Rajput and other </t>
  </si>
  <si>
    <t>1 1- 1 9</t>
  </si>
  <si>
    <t>Wssa Alies Muheb S/o Hasno Rajput</t>
  </si>
  <si>
    <t>D.K            21534            VII-B</t>
  </si>
  <si>
    <t>34             49-A            47</t>
  </si>
  <si>
    <t>12/0389 20/02/89</t>
  </si>
  <si>
    <t>Kharati S/o Hassan Rajput</t>
  </si>
  <si>
    <t>0 - 9  1/2</t>
  </si>
  <si>
    <t>0 1 - 0 9</t>
  </si>
  <si>
    <t>47            50</t>
  </si>
  <si>
    <t>20/02/89 12/03/89</t>
  </si>
  <si>
    <t xml:space="preserve">AliMohd S/o Mohd Hassan Hakroo and other </t>
  </si>
  <si>
    <t>17/05/89</t>
  </si>
  <si>
    <t>Khursheed Ahmed S/o Munshi Rajput</t>
  </si>
  <si>
    <t xml:space="preserve">335A other </t>
  </si>
  <si>
    <t>4 - 1 8</t>
  </si>
  <si>
    <t>Kursheed Ahmed S/o Munshi Khan Rajput</t>
  </si>
  <si>
    <t>335A other</t>
  </si>
  <si>
    <t>0 4 / 1 8</t>
  </si>
  <si>
    <t>1 3 / 1 1</t>
  </si>
  <si>
    <t>24/05/89</t>
  </si>
  <si>
    <t>Mohd Younis S/o Wali Mohd Rajput</t>
  </si>
  <si>
    <t>0 - 50</t>
  </si>
  <si>
    <t>5 - 3 0</t>
  </si>
  <si>
    <t>Vii-B</t>
  </si>
  <si>
    <t xml:space="preserve"> 49             45           </t>
  </si>
  <si>
    <t>22/02/89 12/02/89</t>
  </si>
  <si>
    <t>Shamshad Ali S/o Wali Mohd Rajput</t>
  </si>
  <si>
    <t xml:space="preserve">Mohd Lakha Dino Hakroo </t>
  </si>
  <si>
    <t>0 - 2 5</t>
  </si>
  <si>
    <t xml:space="preserve">331 other </t>
  </si>
  <si>
    <t>4 - 2 0</t>
  </si>
  <si>
    <t>D.K         21534</t>
  </si>
  <si>
    <t xml:space="preserve"> 23             24           </t>
  </si>
  <si>
    <t>Khairo S/o Ismail Hakroo and other</t>
  </si>
  <si>
    <t>1 8 / 0 0</t>
  </si>
  <si>
    <t xml:space="preserve">Jamshed S/o Allah Rakhiyo soomro and other </t>
  </si>
  <si>
    <t>5 - 2 9</t>
  </si>
  <si>
    <t>D.K 27</t>
  </si>
  <si>
    <t xml:space="preserve">Allah Rakhyo S/o Ahmed Soomro </t>
  </si>
  <si>
    <t>5 1 / 2 9</t>
  </si>
  <si>
    <t>27/09/89</t>
  </si>
  <si>
    <t xml:space="preserve">Haasil S/o GhulamMohd Hakroo </t>
  </si>
  <si>
    <t>0 - 1 0</t>
  </si>
  <si>
    <t xml:space="preserve">255/1 to 8 other </t>
  </si>
  <si>
    <t>D.K 27301</t>
  </si>
  <si>
    <t>23/31</t>
  </si>
  <si>
    <t xml:space="preserve">Haji Idrees S/o Sago Hakroo </t>
  </si>
  <si>
    <t>1 -971/02</t>
  </si>
  <si>
    <t>4 3 5</t>
  </si>
  <si>
    <t xml:space="preserve">   D.K       8959       11795</t>
  </si>
  <si>
    <t>15 , 16      14</t>
  </si>
  <si>
    <t xml:space="preserve">435 other </t>
  </si>
  <si>
    <t>15/11/89</t>
  </si>
  <si>
    <t xml:space="preserve">Peer Dino S/o Mohd Qasim Hakroo </t>
  </si>
  <si>
    <t>0 - 1 5</t>
  </si>
  <si>
    <t>4 0 7</t>
  </si>
  <si>
    <t xml:space="preserve"> 289             140           </t>
  </si>
  <si>
    <t xml:space="preserve">Faqeer Mohd S/o Mohd Qasim and other </t>
  </si>
  <si>
    <t>0 9 / 0 0</t>
  </si>
  <si>
    <t xml:space="preserve">Yaqoub S/o Mohd Qasim Hakroo </t>
  </si>
  <si>
    <t xml:space="preserve">  0 - 1 4</t>
  </si>
  <si>
    <t xml:space="preserve"> 4 0 7</t>
  </si>
  <si>
    <t xml:space="preserve">Ghulam Akber S/o Taj Mohd Hingoro </t>
  </si>
  <si>
    <t xml:space="preserve">1 9 7 other </t>
  </si>
  <si>
    <t>3 2/ 3 8</t>
  </si>
  <si>
    <t xml:space="preserve">192 other </t>
  </si>
  <si>
    <t>2 1/ 1 6</t>
  </si>
  <si>
    <t>18/01/90</t>
  </si>
  <si>
    <t xml:space="preserve">Mohd Ahmed S/o Umrani </t>
  </si>
  <si>
    <t>28/02/90</t>
  </si>
  <si>
    <t xml:space="preserve">Mohd Kamil Allies Kamal S/o KamilHingoro </t>
  </si>
  <si>
    <t xml:space="preserve">471 other </t>
  </si>
  <si>
    <t>8 - 0 9</t>
  </si>
  <si>
    <t xml:space="preserve">   D.K       25745</t>
  </si>
  <si>
    <t xml:space="preserve">khan Mohd S/o Kamil Hingoro and other </t>
  </si>
  <si>
    <t xml:space="preserve">4 71  other </t>
  </si>
  <si>
    <t>1 6/ 0 8</t>
  </si>
  <si>
    <t>14/03/90</t>
  </si>
  <si>
    <t xml:space="preserve">Wali Mohd S/o Ahmed Sand </t>
  </si>
  <si>
    <t xml:space="preserve">403 other </t>
  </si>
  <si>
    <t>2 4 / 0 0</t>
  </si>
  <si>
    <t xml:space="preserve">VII-B      old          </t>
  </si>
  <si>
    <t xml:space="preserve">89             90 </t>
  </si>
  <si>
    <t>H.Q 9057</t>
  </si>
  <si>
    <t xml:space="preserve">Mohd Abdul Waris </t>
  </si>
  <si>
    <t>Do. H.Q</t>
  </si>
  <si>
    <t xml:space="preserve">Ismail S/o Ramzan Sand </t>
  </si>
  <si>
    <t>0 - 8           0 1 / 03</t>
  </si>
  <si>
    <t xml:space="preserve">VII-B          Vii-B        Old </t>
  </si>
  <si>
    <t>63               89           90</t>
  </si>
  <si>
    <t xml:space="preserve">Mohd S/o Abdul Waris </t>
  </si>
  <si>
    <t>Umer Alies Kando S/o Haji Mohd Ali Panhwer</t>
  </si>
  <si>
    <t>0 - 3 7</t>
  </si>
  <si>
    <t xml:space="preserve">8 6 /0 1 other </t>
  </si>
  <si>
    <t xml:space="preserve">   D.K       27      </t>
  </si>
  <si>
    <t xml:space="preserve">Umer S/o Haji Mohd Ali and other </t>
  </si>
  <si>
    <t>3 8 / 0 9</t>
  </si>
  <si>
    <t>0 - 9           1 2 / 03</t>
  </si>
  <si>
    <t>4 0 3</t>
  </si>
  <si>
    <t>VII-B       V-IIB          Old</t>
  </si>
  <si>
    <t xml:space="preserve">63             64             89           90 </t>
  </si>
  <si>
    <t>14/03/90 14/03/90</t>
  </si>
  <si>
    <t>Do. D H.Q</t>
  </si>
  <si>
    <t xml:space="preserve">Ismail S/o Ramzan Sand and other </t>
  </si>
  <si>
    <t>0 - 8           1 / 03</t>
  </si>
  <si>
    <t xml:space="preserve">418 A Other </t>
  </si>
  <si>
    <t xml:space="preserve">VII-B </t>
  </si>
  <si>
    <t>3 4 / 0 0</t>
  </si>
  <si>
    <t>Not in Conformity With H.Q</t>
  </si>
  <si>
    <t xml:space="preserve">Abdul Ghaffar S/o Mureed Sand </t>
  </si>
  <si>
    <t>0 - 31 / 02</t>
  </si>
  <si>
    <t xml:space="preserve">391  other </t>
  </si>
  <si>
    <t>1 - 0 9</t>
  </si>
  <si>
    <t>VII-B      old           V-IIA</t>
  </si>
  <si>
    <t xml:space="preserve">212          251             160 </t>
  </si>
  <si>
    <t xml:space="preserve">Manthoro Ahmed and Other </t>
  </si>
  <si>
    <t xml:space="preserve">391 other </t>
  </si>
  <si>
    <t>3 4 / 3 7</t>
  </si>
  <si>
    <t>Mohd Qasim S/o Haji Rangan Abro</t>
  </si>
  <si>
    <t xml:space="preserve">217 other </t>
  </si>
  <si>
    <t>1 5 / 2 3</t>
  </si>
  <si>
    <t xml:space="preserve">   D.K     3959      </t>
  </si>
  <si>
    <t xml:space="preserve"> 2 6</t>
  </si>
  <si>
    <t xml:space="preserve">Mohd Bachal S/o Haji Rangan and other </t>
  </si>
  <si>
    <t>3 1 / 0 6</t>
  </si>
  <si>
    <t>21/04/90</t>
  </si>
  <si>
    <t xml:space="preserve">Muhab S/o Mohd Sand </t>
  </si>
  <si>
    <t xml:space="preserve">393 other </t>
  </si>
  <si>
    <t xml:space="preserve"> 1 3 - 1 3</t>
  </si>
  <si>
    <t xml:space="preserve">   D.K     25745      </t>
  </si>
  <si>
    <t>2 8</t>
  </si>
  <si>
    <t xml:space="preserve">398 other </t>
  </si>
  <si>
    <t>1 3 / 1 3</t>
  </si>
  <si>
    <t>17/05/90</t>
  </si>
  <si>
    <t>Peer Noor Shah S/o Gous Shah</t>
  </si>
  <si>
    <t>0 - 4 4</t>
  </si>
  <si>
    <t xml:space="preserve">431 other </t>
  </si>
  <si>
    <t>1 9- 1 7</t>
  </si>
  <si>
    <t xml:space="preserve">   D.K     11795      </t>
  </si>
  <si>
    <t xml:space="preserve">Noor Shah S/o Gous Mohd Shah and other </t>
  </si>
  <si>
    <t xml:space="preserve">431 / other </t>
  </si>
  <si>
    <t>4 4/ 0 5</t>
  </si>
  <si>
    <t>20/05/90</t>
  </si>
  <si>
    <t xml:space="preserve">Mohd Sharief S/o Mohd Tahir Hingoro </t>
  </si>
  <si>
    <t xml:space="preserve">56 and other </t>
  </si>
  <si>
    <t>1 5 - 5</t>
  </si>
  <si>
    <t xml:space="preserve">   D.K     11795    </t>
  </si>
  <si>
    <t xml:space="preserve">Mohd Hassan S/o Mohd Tahir Hingoro and other </t>
  </si>
  <si>
    <t xml:space="preserve">56 other </t>
  </si>
  <si>
    <t>3 0 / 1 1</t>
  </si>
  <si>
    <t>23/06/90</t>
  </si>
  <si>
    <t xml:space="preserve">Health Department of Sindh </t>
  </si>
  <si>
    <t>59 A,B</t>
  </si>
  <si>
    <t>6 0 0 0 0</t>
  </si>
  <si>
    <t xml:space="preserve">   D.K     21534      </t>
  </si>
  <si>
    <t xml:space="preserve">Taj Mohd S/o Haji Saleh Hingoro </t>
  </si>
  <si>
    <t xml:space="preserve">59 / A,B other </t>
  </si>
  <si>
    <t>7 1/ 0 8</t>
  </si>
  <si>
    <t>26/07/90</t>
  </si>
  <si>
    <t>Fateh mohd S/o Basheer Rajput</t>
  </si>
  <si>
    <t xml:space="preserve">283 other </t>
  </si>
  <si>
    <t>5 - 1 9</t>
  </si>
  <si>
    <t xml:space="preserve">   D.K     27520      </t>
  </si>
  <si>
    <t>0 9</t>
  </si>
  <si>
    <t xml:space="preserve">Basheer S/o Raheem Dad Khan </t>
  </si>
  <si>
    <t>5 / 1 9</t>
  </si>
  <si>
    <t>19/08/90</t>
  </si>
  <si>
    <t xml:space="preserve">Mohd Bux S/o Doro khan Hingoro </t>
  </si>
  <si>
    <t xml:space="preserve">335 /A other </t>
  </si>
  <si>
    <t xml:space="preserve"> 4 - 1 8</t>
  </si>
  <si>
    <t xml:space="preserve">   D.K     11795          V- IIA</t>
  </si>
  <si>
    <t xml:space="preserve">2 2             67                </t>
  </si>
  <si>
    <t xml:space="preserve">Khursheed Ahmed S/o Shani Khan Rajput </t>
  </si>
  <si>
    <t xml:space="preserve">335/ A other </t>
  </si>
  <si>
    <t>0 4 / 1 9</t>
  </si>
  <si>
    <t>25/08/90</t>
  </si>
  <si>
    <t xml:space="preserve">Mohd Hassan S/o Mohd Tahir Hingoro </t>
  </si>
  <si>
    <t xml:space="preserve">5 6 other </t>
  </si>
  <si>
    <t>15 - 0 6</t>
  </si>
  <si>
    <t>3 0/ 1 1</t>
  </si>
  <si>
    <t>27/09/90</t>
  </si>
  <si>
    <t xml:space="preserve">Wali Bux S/o Sher Khan Hingoro </t>
  </si>
  <si>
    <t>0 - 3 3</t>
  </si>
  <si>
    <t>3 1 7</t>
  </si>
  <si>
    <t xml:space="preserve">   D.K     27301      </t>
  </si>
  <si>
    <t xml:space="preserve">Dodo S/o Shair khan and other </t>
  </si>
  <si>
    <t>0 7 / 3 2</t>
  </si>
  <si>
    <t>29/11/90</t>
  </si>
  <si>
    <t xml:space="preserve">Faiz Mohd S/o Hussain Bux Khokher </t>
  </si>
  <si>
    <t>2 3 4</t>
  </si>
  <si>
    <t>2-              2 7 1/2`</t>
  </si>
  <si>
    <t xml:space="preserve">Faiz Mohd S/o Hussain Bux Khokhar and other </t>
  </si>
  <si>
    <t xml:space="preserve">234 other </t>
  </si>
  <si>
    <t>5 / 1 5</t>
  </si>
  <si>
    <t xml:space="preserve">Chirag Ulldeen S/o Mohd Bux Khokhar </t>
  </si>
  <si>
    <t xml:space="preserve">234 / A other </t>
  </si>
  <si>
    <t xml:space="preserve">2 8 </t>
  </si>
  <si>
    <t xml:space="preserve">Ramzan S/o Ching Ullden Khokhar and other </t>
  </si>
  <si>
    <t>3-             32 1/2</t>
  </si>
  <si>
    <t xml:space="preserve">VII-B     D.K     25745      </t>
  </si>
  <si>
    <t xml:space="preserve">79             32                 </t>
  </si>
  <si>
    <t>13/12/90</t>
  </si>
  <si>
    <t xml:space="preserve">Mohd Kamil Ali Kaloo S/o Ahmed Hingoro </t>
  </si>
  <si>
    <t>1 . 0 0</t>
  </si>
  <si>
    <t xml:space="preserve"> 29 / 3 1</t>
  </si>
  <si>
    <t>VII-B     D.K     25745      21534</t>
  </si>
  <si>
    <t>20             14                 15 , 18</t>
  </si>
  <si>
    <t xml:space="preserve">Kalo S/o Ahmed Khan Hingoro </t>
  </si>
  <si>
    <t>2 9 / 3 1</t>
  </si>
  <si>
    <t xml:space="preserve">Khan Mohd S/o Kamil Hingoro </t>
  </si>
  <si>
    <t>0 8 / 0 9</t>
  </si>
  <si>
    <t>1 6 / 1 8</t>
  </si>
  <si>
    <t>25/01/91</t>
  </si>
  <si>
    <t xml:space="preserve">Mohd Shahid S/o Mangoor Rajput and other </t>
  </si>
  <si>
    <t>0 - 1 8            03 / 0 4</t>
  </si>
  <si>
    <t>20 /0 2/89</t>
  </si>
  <si>
    <t xml:space="preserve">Ali mohd S/o Mohd Hassan Hakroo and other </t>
  </si>
  <si>
    <t>Noor Shah S/o Gous Shah</t>
  </si>
  <si>
    <t>19 - 17</t>
  </si>
  <si>
    <t>7 1</t>
  </si>
  <si>
    <t xml:space="preserve">Noor Shah S/o Gous Mohd Shah and Other </t>
  </si>
  <si>
    <t xml:space="preserve">481 other </t>
  </si>
  <si>
    <t>19/07/91</t>
  </si>
  <si>
    <t>3 - 2 1</t>
  </si>
  <si>
    <t xml:space="preserve">Ghulam Akber S/o Taj Mohd Hingoro and other </t>
  </si>
  <si>
    <t xml:space="preserve">17 / 35 </t>
  </si>
  <si>
    <t xml:space="preserve">Altaf Hussain &amp; Liaquat Ali and other </t>
  </si>
  <si>
    <t>0 -8            3 / 4</t>
  </si>
  <si>
    <t>286 /0 1</t>
  </si>
  <si>
    <t>06 - 1 8</t>
  </si>
  <si>
    <t>Vii-A      D.K       8959   11795</t>
  </si>
  <si>
    <t>34                      32               6 , 7</t>
  </si>
  <si>
    <t xml:space="preserve">Allah Juriyo S/o Kando Hakroo and other </t>
  </si>
  <si>
    <t xml:space="preserve">286 / 0 I  other </t>
  </si>
  <si>
    <t>1 6 /1 3</t>
  </si>
  <si>
    <t xml:space="preserve">Abdul Sattar S/o Mohd Usman Hingoro and other </t>
  </si>
  <si>
    <t xml:space="preserve"> 1 1 2</t>
  </si>
  <si>
    <t>Vii-A      D.K 25745</t>
  </si>
  <si>
    <t>20             14</t>
  </si>
  <si>
    <t xml:space="preserve">Kamil S/o Ahmed Hingoro </t>
  </si>
  <si>
    <t>0 6 / 1 8</t>
  </si>
  <si>
    <t xml:space="preserve">Allah Bux S/o Mazar Khoso </t>
  </si>
  <si>
    <t>0 - 1 6            01 / 0 4</t>
  </si>
  <si>
    <t xml:space="preserve">286 / 01 other </t>
  </si>
  <si>
    <t>Vii-A      D.K 11795</t>
  </si>
  <si>
    <t>34              6, 7</t>
  </si>
  <si>
    <t xml:space="preserve">Areeb S/o Hasan Rajput </t>
  </si>
  <si>
    <t>0 - 66</t>
  </si>
  <si>
    <t>2 5 1</t>
  </si>
  <si>
    <t xml:space="preserve">8 3 </t>
  </si>
  <si>
    <t xml:space="preserve">1 1 3 </t>
  </si>
  <si>
    <t xml:space="preserve">Abdul Rasheed S/o Wajid Ali </t>
  </si>
  <si>
    <t xml:space="preserve">251 other </t>
  </si>
  <si>
    <t>0 6/ 2 0</t>
  </si>
  <si>
    <t xml:space="preserve">Cancelled </t>
  </si>
  <si>
    <t>31/12/91</t>
  </si>
  <si>
    <t xml:space="preserve">Fateh Mohd S/o Lakha Dino Hakro and Other </t>
  </si>
  <si>
    <t>0 .2 5</t>
  </si>
  <si>
    <t xml:space="preserve">286 / 1 to 04 other </t>
  </si>
  <si>
    <t>04 - 0 3</t>
  </si>
  <si>
    <t>VII-A         VII-B</t>
  </si>
  <si>
    <t>34             88</t>
  </si>
  <si>
    <t>VII-A                   01/08/91</t>
  </si>
  <si>
    <t xml:space="preserve">Allah Juriyo S/o Kando Hakro and other </t>
  </si>
  <si>
    <t xml:space="preserve">286 / I to 04 other </t>
  </si>
  <si>
    <t xml:space="preserve">Meer Khan S/o Fateh Mohd Hakro and other </t>
  </si>
  <si>
    <t>0 - 1 7</t>
  </si>
  <si>
    <t>92              88</t>
  </si>
  <si>
    <t>31/1291 01/08/91</t>
  </si>
  <si>
    <t xml:space="preserve">Meer Khan S/o Fateh khan and other </t>
  </si>
  <si>
    <t>0 - 1 3</t>
  </si>
  <si>
    <t>2 - 0 5</t>
  </si>
  <si>
    <t>92               93                  88</t>
  </si>
  <si>
    <t>31/12/91 31/12/91 01/08/91</t>
  </si>
  <si>
    <t xml:space="preserve">Mohd Yousuf S/o Ali mohd Hingoro and other </t>
  </si>
  <si>
    <t xml:space="preserve">246 other </t>
  </si>
  <si>
    <t>1 1- 2 1</t>
  </si>
  <si>
    <t>VII-A         D.K       21534</t>
  </si>
  <si>
    <t>120 /04</t>
  </si>
  <si>
    <t xml:space="preserve">Ali Mohd S/o Qabool Hingoro and other </t>
  </si>
  <si>
    <t>0 9 /2 0</t>
  </si>
  <si>
    <t xml:space="preserve">Qabool S/o Budho Hingoro and other </t>
  </si>
  <si>
    <t>0 -19             0 1 / 0 3</t>
  </si>
  <si>
    <t xml:space="preserve">132 other </t>
  </si>
  <si>
    <t>3 - 3 4</t>
  </si>
  <si>
    <t>Vii-A</t>
  </si>
  <si>
    <t>1 .0 0</t>
  </si>
  <si>
    <t xml:space="preserve">1 9 / 3 8 </t>
  </si>
  <si>
    <t xml:space="preserve">Sameer S/o Rabool Hingoro </t>
  </si>
  <si>
    <t xml:space="preserve">0 .3 3 </t>
  </si>
  <si>
    <t>6 - 2 2</t>
  </si>
  <si>
    <t>27301  VII-B</t>
  </si>
  <si>
    <t>46             96</t>
  </si>
  <si>
    <t xml:space="preserve">Basharat Ali S/o Samoon Rajput </t>
  </si>
  <si>
    <t>1. 0 0</t>
  </si>
  <si>
    <t xml:space="preserve">2 6 2 </t>
  </si>
  <si>
    <t>0 5 / 3 6</t>
  </si>
  <si>
    <t xml:space="preserve"> </t>
  </si>
  <si>
    <t xml:space="preserve">Bisharat S/o Samoon </t>
  </si>
  <si>
    <t>0 5 /3 6</t>
  </si>
  <si>
    <t xml:space="preserve">Asghar Ali S/o Basharat Ali and other  </t>
  </si>
  <si>
    <t>4 0</t>
  </si>
  <si>
    <t xml:space="preserve">Asghar Ali S/o Shahid Ali </t>
  </si>
  <si>
    <t>56 P</t>
  </si>
  <si>
    <t>VIIB</t>
  </si>
  <si>
    <t>29/01/92</t>
  </si>
  <si>
    <t xml:space="preserve">Hot S/o Hassan Hingoro other </t>
  </si>
  <si>
    <t>0 3 / 0 4</t>
  </si>
  <si>
    <t xml:space="preserve">3 2 2 </t>
  </si>
  <si>
    <t>0 3 / 3 8</t>
  </si>
  <si>
    <t>50                 47</t>
  </si>
  <si>
    <t xml:space="preserve">Ali Mohd S/o Mohd Hasan Hakro and other </t>
  </si>
  <si>
    <t>3 2 2 / 1 to 4</t>
  </si>
  <si>
    <t xml:space="preserve">Haji S/o Hasssan Hingoro other </t>
  </si>
  <si>
    <t xml:space="preserve">20                   0 1 / 0 4 </t>
  </si>
  <si>
    <t>0 1 / 0</t>
  </si>
  <si>
    <t xml:space="preserve">VIIB </t>
  </si>
  <si>
    <t>49 -A         50             47             101</t>
  </si>
  <si>
    <t>12/03/89 12/03/89 20/02/89 29/01/92</t>
  </si>
  <si>
    <t>3 2 2/ 1 to 4</t>
  </si>
  <si>
    <t xml:space="preserve">0 9 / 3 7 </t>
  </si>
  <si>
    <t xml:space="preserve">Shahnawaz S/o Haji Mohd Bachal Hingoro </t>
  </si>
  <si>
    <t>9 0 / 2</t>
  </si>
  <si>
    <t>0 2 / 0</t>
  </si>
  <si>
    <t>VIIB /old</t>
  </si>
  <si>
    <t>1 8 2</t>
  </si>
  <si>
    <t>Yar Mohd S/o Jaam Hakroo</t>
  </si>
  <si>
    <t xml:space="preserve">9 0 / 02  other </t>
  </si>
  <si>
    <t>33 / 04</t>
  </si>
  <si>
    <t xml:space="preserve">Ameer Bux S/o Khuda Dino </t>
  </si>
  <si>
    <t>1 3 0</t>
  </si>
  <si>
    <t>0 7 / 2 3</t>
  </si>
  <si>
    <t xml:space="preserve">VII-A      </t>
  </si>
  <si>
    <t xml:space="preserve">3 7 </t>
  </si>
  <si>
    <t>3 7</t>
  </si>
  <si>
    <t xml:space="preserve">Mohd Bachal S/o Ali Mohd Hingoro </t>
  </si>
  <si>
    <t xml:space="preserve">130 other </t>
  </si>
  <si>
    <t>35/28</t>
  </si>
  <si>
    <t>1 2 9</t>
  </si>
  <si>
    <t>0 3/ 3 7</t>
  </si>
  <si>
    <t>VII-A       VII-B</t>
  </si>
  <si>
    <t>37 / 104</t>
  </si>
  <si>
    <t xml:space="preserve">129 other </t>
  </si>
  <si>
    <t>Jan Mohd   S/o    Deen Mohd</t>
  </si>
  <si>
    <t>247 / 01</t>
  </si>
  <si>
    <t>1 7 /1 4</t>
  </si>
  <si>
    <t xml:space="preserve">Jan Mohd S/o Deen Mohd Hingoro </t>
  </si>
  <si>
    <t>247 /1      other          450 / 01</t>
  </si>
  <si>
    <t>20 / 09</t>
  </si>
  <si>
    <t xml:space="preserve">247  / 0 1 other </t>
  </si>
  <si>
    <t>17 / 14</t>
  </si>
  <si>
    <t>57              52</t>
  </si>
  <si>
    <t>1. 0 0                                1. 0 0</t>
  </si>
  <si>
    <t>247 /1 other 450 / 01</t>
  </si>
  <si>
    <t>16 /05    4-4 /20-9</t>
  </si>
  <si>
    <t>23/05/92</t>
  </si>
  <si>
    <t xml:space="preserve">Mohd Yousuf           S/o Ali Mohd </t>
  </si>
  <si>
    <t>11P</t>
  </si>
  <si>
    <t xml:space="preserve">246                132 other </t>
  </si>
  <si>
    <t>0 9 / 2 0</t>
  </si>
  <si>
    <t xml:space="preserve">Ghulam Mushtaq       S/o Ali Mohd </t>
  </si>
  <si>
    <t xml:space="preserve">Mohd Hassan            S/o Ali Mohd </t>
  </si>
  <si>
    <t xml:space="preserve">Peer Noor Shah S/o Gous Shah </t>
  </si>
  <si>
    <t xml:space="preserve">44 P </t>
  </si>
  <si>
    <t xml:space="preserve">481  /   other </t>
  </si>
  <si>
    <t>19 / 17</t>
  </si>
  <si>
    <t>84               71</t>
  </si>
  <si>
    <t>06/05/91 17/05/90</t>
  </si>
  <si>
    <t>44 / 05</t>
  </si>
  <si>
    <t xml:space="preserve">Mst: Phapho D/o Khanan W/o Sawan other </t>
  </si>
  <si>
    <t xml:space="preserve">47 P </t>
  </si>
  <si>
    <t xml:space="preserve">181 / 01 other </t>
  </si>
  <si>
    <t>0 9 / 1 6</t>
  </si>
  <si>
    <t xml:space="preserve">Khuda Bux S/o Khamino Hingoro and other </t>
  </si>
  <si>
    <t>1 9 /3 8</t>
  </si>
  <si>
    <t xml:space="preserve">Sain Dino S/o Mohd Sand </t>
  </si>
  <si>
    <t xml:space="preserve">25 P </t>
  </si>
  <si>
    <t>3 9 9</t>
  </si>
  <si>
    <t>0 1 / 3 6</t>
  </si>
  <si>
    <t xml:space="preserve">VII - B </t>
  </si>
  <si>
    <t xml:space="preserve">Ahmed S/o Mohd and other </t>
  </si>
  <si>
    <t>0 7 / 24</t>
  </si>
  <si>
    <t>1 1 3</t>
  </si>
  <si>
    <t>16/12/92</t>
  </si>
  <si>
    <t xml:space="preserve">Ghulam Qadir S/o Guhram </t>
  </si>
  <si>
    <t>0 8 P</t>
  </si>
  <si>
    <t xml:space="preserve">325 other </t>
  </si>
  <si>
    <t>0 7 /0 5</t>
  </si>
  <si>
    <t>17/01/93</t>
  </si>
  <si>
    <t xml:space="preserve">Mohd Raheem S/o AliMohd Sand </t>
  </si>
  <si>
    <t>3 9 6</t>
  </si>
  <si>
    <t>0 5 / 1 5</t>
  </si>
  <si>
    <t xml:space="preserve">D.K </t>
  </si>
  <si>
    <t>27745 / 25</t>
  </si>
  <si>
    <t xml:space="preserve">Mohd Raheem S/o Ali Sand </t>
  </si>
  <si>
    <t xml:space="preserve">Wali Mohd S/o Ali Mohd Hingoro </t>
  </si>
  <si>
    <t xml:space="preserve">310 other </t>
  </si>
  <si>
    <t>33 /05</t>
  </si>
  <si>
    <t>8959 /24</t>
  </si>
  <si>
    <t xml:space="preserve">Mohd Saleh S/o Khair Mohd and other </t>
  </si>
  <si>
    <t>33 / 05</t>
  </si>
  <si>
    <t>20/01/93</t>
  </si>
  <si>
    <t xml:space="preserve">Qabool S/o Bhudo Hingoro </t>
  </si>
  <si>
    <t>0 4 P</t>
  </si>
  <si>
    <t>3 2</t>
  </si>
  <si>
    <t>27301 / 43</t>
  </si>
  <si>
    <t xml:space="preserve">138 other </t>
  </si>
  <si>
    <t>19 / 38</t>
  </si>
  <si>
    <t>15/02/93</t>
  </si>
  <si>
    <t xml:space="preserve">Railway Department </t>
  </si>
  <si>
    <t>83/36</t>
  </si>
  <si>
    <t xml:space="preserve">Mst: Noor D/o Mohd W/o Abdul Raheem Hakro </t>
  </si>
  <si>
    <t xml:space="preserve">295 other </t>
  </si>
  <si>
    <t>15 / 21</t>
  </si>
  <si>
    <t>11795 / 33</t>
  </si>
  <si>
    <t xml:space="preserve">Khan Mohd s/o Mohd Hakroo </t>
  </si>
  <si>
    <t>45 / 17</t>
  </si>
  <si>
    <t>18/03/93</t>
  </si>
  <si>
    <t xml:space="preserve">Mohd S/o Lakha Dino Hakro </t>
  </si>
  <si>
    <t>0 4</t>
  </si>
  <si>
    <t>12707/89</t>
  </si>
  <si>
    <t xml:space="preserve">Khairo S/o Ismail Hakro and other </t>
  </si>
  <si>
    <t>1 8 / 00</t>
  </si>
  <si>
    <t xml:space="preserve">Anwer Ali S/o Wali Mohd Hingoro </t>
  </si>
  <si>
    <t>29             1/2</t>
  </si>
  <si>
    <t xml:space="preserve">49 other </t>
  </si>
  <si>
    <t>36 / 04</t>
  </si>
  <si>
    <t xml:space="preserve">D.k </t>
  </si>
  <si>
    <t>11795 / 08</t>
  </si>
  <si>
    <t xml:space="preserve">Mohd Ilyas S/o Wali Mohd Hingoro and other </t>
  </si>
  <si>
    <t>88/20</t>
  </si>
  <si>
    <t>27/06/93</t>
  </si>
  <si>
    <t xml:space="preserve">69 other </t>
  </si>
  <si>
    <t>2 5 / 1 9</t>
  </si>
  <si>
    <t>27 / 41</t>
  </si>
  <si>
    <t>23 /19</t>
  </si>
  <si>
    <t>31/10/93</t>
  </si>
  <si>
    <t xml:space="preserve">Mohd Farooq S/o Imran Khan </t>
  </si>
  <si>
    <t>4 4 P</t>
  </si>
  <si>
    <t xml:space="preserve">278 other </t>
  </si>
  <si>
    <t xml:space="preserve">16 / 21 </t>
  </si>
  <si>
    <t>11795 / 38</t>
  </si>
  <si>
    <t xml:space="preserve">Mohd Ibrahim S/o Abdul Majeed Rajput and other </t>
  </si>
  <si>
    <t>3 2 / 1 9</t>
  </si>
  <si>
    <t>16/11/93</t>
  </si>
  <si>
    <t xml:space="preserve">Nazar Mohd S/o Mohd Saleh and other </t>
  </si>
  <si>
    <t xml:space="preserve">269 other    270 other </t>
  </si>
  <si>
    <t>14 / 20 09 / 20</t>
  </si>
  <si>
    <t xml:space="preserve">40              38               22               28 </t>
  </si>
  <si>
    <t>03/03/88 10/01/88 25/10/87 27/10/87</t>
  </si>
  <si>
    <t xml:space="preserve">Munshiqo Chuto khan Rajput </t>
  </si>
  <si>
    <t>2 3 / 1 4</t>
  </si>
  <si>
    <t>30/01/94</t>
  </si>
  <si>
    <t xml:space="preserve">Haji Fazal Khan S/o Ahmed Khan Hingoro </t>
  </si>
  <si>
    <t xml:space="preserve">121 and Other </t>
  </si>
  <si>
    <t>41 / 0 5</t>
  </si>
  <si>
    <t>21534 / 18</t>
  </si>
  <si>
    <t>-</t>
  </si>
  <si>
    <t xml:space="preserve">Fazal Khan S/O Ahmed Khan </t>
  </si>
  <si>
    <t>1- 0 0</t>
  </si>
  <si>
    <t xml:space="preserve">121 other </t>
  </si>
  <si>
    <t xml:space="preserve">41 / 05 </t>
  </si>
  <si>
    <t>13/02/94</t>
  </si>
  <si>
    <t xml:space="preserve">Not Attested </t>
  </si>
  <si>
    <t xml:space="preserve">HajiGulshan Hussain S/o Mohd Hakam Halaro </t>
  </si>
  <si>
    <t>33 P</t>
  </si>
  <si>
    <t xml:space="preserve">430 other </t>
  </si>
  <si>
    <t>36 /3 7</t>
  </si>
  <si>
    <t xml:space="preserve">Mohd Bachal S/o Manthar Hingoro and other </t>
  </si>
  <si>
    <t>9 2 /1 8</t>
  </si>
  <si>
    <t>24/03/94</t>
  </si>
  <si>
    <t xml:space="preserve">Ghulam Akbar S/O Taj Mohd Hingoro </t>
  </si>
  <si>
    <t xml:space="preserve">190 other </t>
  </si>
  <si>
    <t>17 / 3 5</t>
  </si>
  <si>
    <t xml:space="preserve">Juma S/o Lakhdino Hakro </t>
  </si>
  <si>
    <t>0 4 / 2 0</t>
  </si>
  <si>
    <t>11795 / 40</t>
  </si>
  <si>
    <t xml:space="preserve">36 other </t>
  </si>
  <si>
    <t>4 1 / 3 8</t>
  </si>
  <si>
    <t xml:space="preserve">1 2 </t>
  </si>
  <si>
    <t xml:space="preserve">Usman S/o Abdul Latif Hingoro </t>
  </si>
  <si>
    <t>4 3/ 3 8</t>
  </si>
  <si>
    <t>15/05/94</t>
  </si>
  <si>
    <t xml:space="preserve">Abdul Rehman S/o Chuhan khan Rajput other </t>
  </si>
  <si>
    <t xml:space="preserve">2 6 0 / other </t>
  </si>
  <si>
    <t xml:space="preserve">3 2 </t>
  </si>
  <si>
    <t>VIIB/Old</t>
  </si>
  <si>
    <t>356            360</t>
  </si>
  <si>
    <t>Bisharat S/o Samoon</t>
  </si>
  <si>
    <t xml:space="preserve">Abdul Majeed S/o Abdul Rehman and other </t>
  </si>
  <si>
    <t>35 P</t>
  </si>
  <si>
    <t xml:space="preserve">262 and other </t>
  </si>
  <si>
    <t>0 7 / 0 2</t>
  </si>
  <si>
    <t>VIIB     VIIB/Old</t>
  </si>
  <si>
    <t>133            360</t>
  </si>
  <si>
    <t xml:space="preserve">Juma S/o Lakha Dino Hakro </t>
  </si>
  <si>
    <t>25 P</t>
  </si>
  <si>
    <t xml:space="preserve">331 and Other </t>
  </si>
  <si>
    <t>D.K 
VII-B</t>
  </si>
  <si>
    <t>21534/24 23 / 54</t>
  </si>
  <si>
    <t>26/05/94</t>
  </si>
  <si>
    <t xml:space="preserve">Usman S/O Latif and other </t>
  </si>
  <si>
    <t xml:space="preserve">32 / A other </t>
  </si>
  <si>
    <t>3 7 / 18</t>
  </si>
  <si>
    <t xml:space="preserve">Meer Mohd S/o Kehar Hingoro and other </t>
  </si>
  <si>
    <t xml:space="preserve">32 A other </t>
  </si>
  <si>
    <t>3 7 / 1 8</t>
  </si>
  <si>
    <t xml:space="preserve">Haji Kehar S/o Latif and other </t>
  </si>
  <si>
    <t>3 3 P</t>
  </si>
  <si>
    <t>26/05/96</t>
  </si>
  <si>
    <t xml:space="preserve">Ahmed S/o Haji Kehar and other </t>
  </si>
  <si>
    <t>4 4             1/2</t>
  </si>
  <si>
    <t xml:space="preserve"> 3 2 / A        other </t>
  </si>
  <si>
    <t>157  / 18</t>
  </si>
  <si>
    <t>137            136</t>
  </si>
  <si>
    <t xml:space="preserve">32 /A other </t>
  </si>
  <si>
    <t>37 / 1 8</t>
  </si>
  <si>
    <t xml:space="preserve">Mohd Bilal S/o Usman and other </t>
  </si>
  <si>
    <t>5 0             1/2</t>
  </si>
  <si>
    <t>37  / 18</t>
  </si>
  <si>
    <t>4 2  P</t>
  </si>
  <si>
    <t>139        138        137        136</t>
  </si>
  <si>
    <t>26/05/94              26/05/94  26/05/94  26/05/94</t>
  </si>
  <si>
    <t xml:space="preserve">
VII-A</t>
  </si>
  <si>
    <t xml:space="preserve">Mohd Ismail S/o Haji Mohd Usman </t>
  </si>
  <si>
    <t>332 / 3 P</t>
  </si>
  <si>
    <t xml:space="preserve">04 / other </t>
  </si>
  <si>
    <t>2 4 / 3 0</t>
  </si>
  <si>
    <t>140 / 139</t>
  </si>
  <si>
    <t>VII-A                                        VII-A</t>
  </si>
  <si>
    <t>143                        153</t>
  </si>
  <si>
    <t xml:space="preserve">Kehar S/o Ismail Hingoro                 Meer Mohd S/o Kehar Hingoro and other </t>
  </si>
  <si>
    <t>1 .0 0                         1 . 0 0</t>
  </si>
  <si>
    <t xml:space="preserve">04                       32 / A           other </t>
  </si>
  <si>
    <t>04 / 08  37 / 18</t>
  </si>
  <si>
    <t>27/06/94</t>
  </si>
  <si>
    <t xml:space="preserve">Meeran Shah S/o Mohd Shah </t>
  </si>
  <si>
    <t>66 P</t>
  </si>
  <si>
    <t xml:space="preserve">218 other </t>
  </si>
  <si>
    <t>10 /2 9</t>
  </si>
  <si>
    <t>27 / 0 2</t>
  </si>
  <si>
    <t xml:space="preserve">Meeran Mohd Shah S/o Mohd Shah and other </t>
  </si>
  <si>
    <t>1 5 / 1 0</t>
  </si>
  <si>
    <t xml:space="preserve">Meeran Shah S/O Mohd Shah </t>
  </si>
  <si>
    <t>66 / P</t>
  </si>
  <si>
    <t>1 0 / 2 9</t>
  </si>
  <si>
    <t>D.K       VII-B</t>
  </si>
  <si>
    <t>27 / 0 2    142</t>
  </si>
  <si>
    <t xml:space="preserve">Meeran Mohd shah S/o Mohd Shah and other </t>
  </si>
  <si>
    <t xml:space="preserve">2 1 8 / other </t>
  </si>
  <si>
    <t xml:space="preserve">Meer Mohd S/o Haji Kehar Hingoro </t>
  </si>
  <si>
    <t>5 0  P</t>
  </si>
  <si>
    <t xml:space="preserve">14  / other </t>
  </si>
  <si>
    <t>1 9 / 01    1 / 2</t>
  </si>
  <si>
    <t xml:space="preserve">11795/22 11385 / 07 </t>
  </si>
  <si>
    <t xml:space="preserve">Ahmed S/o Haji Qaisar Hingoro and other </t>
  </si>
  <si>
    <t xml:space="preserve">14 / other </t>
  </si>
  <si>
    <t>19/ 14</t>
  </si>
  <si>
    <t xml:space="preserve">Rakhyal S/O Malhar Hingoro </t>
  </si>
  <si>
    <t>1 5 P</t>
  </si>
  <si>
    <t xml:space="preserve">1 8 1 / 1     other </t>
  </si>
  <si>
    <t xml:space="preserve">0 3 / 0 </t>
  </si>
  <si>
    <t>D.K</t>
  </si>
  <si>
    <t>11795 / 12 8959 /16</t>
  </si>
  <si>
    <t xml:space="preserve">Khuda Bux S/o Khanian Hingoro and other </t>
  </si>
  <si>
    <t xml:space="preserve">1 8 1/ other </t>
  </si>
  <si>
    <t>1 9/ 3 8</t>
  </si>
  <si>
    <t>146 / B</t>
  </si>
  <si>
    <t xml:space="preserve">Sawan s/o Malook Hingoro and other </t>
  </si>
  <si>
    <t xml:space="preserve">454 / other </t>
  </si>
  <si>
    <t>39 /1 9</t>
  </si>
  <si>
    <t>25745/18 146</t>
  </si>
  <si>
    <t xml:space="preserve">Malook Khair Mohd Hingoro </t>
  </si>
  <si>
    <t>4  9 / 0 7</t>
  </si>
  <si>
    <t>27/06/96</t>
  </si>
  <si>
    <t xml:space="preserve">Sawan S/o Malook Hingoro </t>
  </si>
  <si>
    <t>3 4 P</t>
  </si>
  <si>
    <t>175 other</t>
  </si>
  <si>
    <t>1 3 / 1 7</t>
  </si>
  <si>
    <t>25745 / 24</t>
  </si>
  <si>
    <t xml:space="preserve">175 / other </t>
  </si>
  <si>
    <t xml:space="preserve">Ahmed S/o Haji Kehar Hingoro </t>
  </si>
  <si>
    <t>5 0 P</t>
  </si>
  <si>
    <t>0 9 / 2 7</t>
  </si>
  <si>
    <t xml:space="preserve">VIIB/Old  </t>
  </si>
  <si>
    <t>1 9 / 1 4</t>
  </si>
  <si>
    <t>29/06/94</t>
  </si>
  <si>
    <t xml:space="preserve">Mohd Ashraf S/o Mohd Luqman </t>
  </si>
  <si>
    <t xml:space="preserve">06 other </t>
  </si>
  <si>
    <t>6 2 /2 8</t>
  </si>
  <si>
    <t>25795 /06</t>
  </si>
  <si>
    <t xml:space="preserve">Mohd Ashraf s/o Mohd Luqman </t>
  </si>
  <si>
    <t>5 3 / 1 8</t>
  </si>
  <si>
    <t xml:space="preserve">Mst: Lali W/o Mohd Hassan Hingoro other </t>
  </si>
  <si>
    <t xml:space="preserve">491 other </t>
  </si>
  <si>
    <t>0 4 / 1 3     1 / 2</t>
  </si>
  <si>
    <t xml:space="preserve">VIIB/Old  D.K </t>
  </si>
  <si>
    <t>386               27 / 44</t>
  </si>
  <si>
    <t xml:space="preserve">Peer Ali Shah S/o Gul Mohd Shah and other </t>
  </si>
  <si>
    <t xml:space="preserve">491 / other </t>
  </si>
  <si>
    <t>0 8 / 2 7</t>
  </si>
  <si>
    <t>24/10/94</t>
  </si>
  <si>
    <t>Lancelled</t>
  </si>
  <si>
    <t xml:space="preserve">Conformity </t>
  </si>
  <si>
    <t xml:space="preserve">Mohd Bachal S/o Haji Ramzan Abro </t>
  </si>
  <si>
    <t xml:space="preserve">211 / other </t>
  </si>
  <si>
    <t>15 / 23</t>
  </si>
  <si>
    <t>8959 /21</t>
  </si>
  <si>
    <t xml:space="preserve">Mohd Bachal s/o Haji Ramzan and other </t>
  </si>
  <si>
    <t>31 / 06</t>
  </si>
  <si>
    <t>27/10/94</t>
  </si>
  <si>
    <t>Faiz Mohd S/o Haji Mohd Usman Hingoro</t>
  </si>
  <si>
    <t>33              1/3                 P</t>
  </si>
  <si>
    <t xml:space="preserve">34 / other </t>
  </si>
  <si>
    <t>2 2 /  3 0</t>
  </si>
  <si>
    <t>140 /139</t>
  </si>
  <si>
    <t>4 3 / 3 8</t>
  </si>
  <si>
    <t xml:space="preserve">Mear Mohd S/o Haji Kehar Hingoro </t>
  </si>
  <si>
    <t>19 /1         1 / 2</t>
  </si>
  <si>
    <t xml:space="preserve">VIIB/Old </t>
  </si>
  <si>
    <t xml:space="preserve">14 other </t>
  </si>
  <si>
    <t xml:space="preserve">Allah Rakhyo S/O Jaffar Hingoro other </t>
  </si>
  <si>
    <t>1 0 P</t>
  </si>
  <si>
    <t xml:space="preserve">181 /01           other </t>
  </si>
  <si>
    <t>8559 / 1 9</t>
  </si>
  <si>
    <t xml:space="preserve">Khuda Bux S/o Khanian Hingoro and Other </t>
  </si>
  <si>
    <t xml:space="preserve">181 / 01  other </t>
  </si>
  <si>
    <t>24/1194</t>
  </si>
  <si>
    <t xml:space="preserve">Mohd Ashraf S/O Luqman Hingoro </t>
  </si>
  <si>
    <t>46 / 12</t>
  </si>
  <si>
    <t xml:space="preserve">0 6  other </t>
  </si>
  <si>
    <t>53/18</t>
  </si>
  <si>
    <t>28/11/94</t>
  </si>
  <si>
    <t xml:space="preserve">175 other </t>
  </si>
  <si>
    <t xml:space="preserve">13 / 17 </t>
  </si>
  <si>
    <t xml:space="preserve">VII-B       D.K </t>
  </si>
  <si>
    <t>146        25745/18</t>
  </si>
  <si>
    <t>Malook S/O Kahir Mohd Hingoro</t>
  </si>
  <si>
    <t>49 / 0 7</t>
  </si>
  <si>
    <t xml:space="preserve">Mohd Bachal S/o Haroon Sand </t>
  </si>
  <si>
    <t>0 7 P</t>
  </si>
  <si>
    <t xml:space="preserve">Manthar S/o Ahmed and other </t>
  </si>
  <si>
    <t xml:space="preserve">391 and other </t>
  </si>
  <si>
    <t xml:space="preserve">Khuda Bux S/o Mohd Umer Hingoro </t>
  </si>
  <si>
    <t xml:space="preserve">40 / 01         other </t>
  </si>
  <si>
    <t>28/08</t>
  </si>
  <si>
    <t xml:space="preserve">Khuda Bux S/o Ahmed </t>
  </si>
  <si>
    <t xml:space="preserve">4 0 / 0 1 other </t>
  </si>
  <si>
    <t>Taj Mohd  S/o Mohd Saleh Hingoro</t>
  </si>
  <si>
    <t xml:space="preserve">26 other </t>
  </si>
  <si>
    <t>137 /34</t>
  </si>
  <si>
    <t>21534 / 64</t>
  </si>
  <si>
    <t>Taj Mohd S/O Mohdi Saleh Hingoro</t>
  </si>
  <si>
    <t>7  1 / 0 8</t>
  </si>
  <si>
    <t>26/12/94</t>
  </si>
  <si>
    <t>Taj Mohd G. Mohd Saleh Hingoro</t>
  </si>
  <si>
    <t xml:space="preserve">28 other </t>
  </si>
  <si>
    <t>6 9 / 3 2</t>
  </si>
  <si>
    <t>Taj Mohd S/O Haji Saleh Hingoro</t>
  </si>
  <si>
    <t xml:space="preserve">28 and other </t>
  </si>
  <si>
    <t>Mohd Hasil S/o Ghulam Mohd Hakro</t>
  </si>
  <si>
    <t xml:space="preserve">2 5 5 / 0 1 other </t>
  </si>
  <si>
    <t>0 9/  / 2 8</t>
  </si>
  <si>
    <t xml:space="preserve">Arshad Hussain S/o Mohd Ibrahim Hakro and other </t>
  </si>
  <si>
    <t xml:space="preserve">2 5 5 / 01  other </t>
  </si>
  <si>
    <t>2 3/ 3 1</t>
  </si>
  <si>
    <t xml:space="preserve">Allah Dino S/O Haji Bhudo </t>
  </si>
  <si>
    <t>1.0 0</t>
  </si>
  <si>
    <t xml:space="preserve">337 / 01      other </t>
  </si>
  <si>
    <t>3 0 / 0 7</t>
  </si>
  <si>
    <t>11795 / 16</t>
  </si>
  <si>
    <t xml:space="preserve">
VII-A
</t>
  </si>
  <si>
    <t>Allah Dino S/o Haji Budho Hakroo</t>
  </si>
  <si>
    <t xml:space="preserve">337 / 01 other  </t>
  </si>
  <si>
    <t>3 9 0</t>
  </si>
  <si>
    <t>0 5 / 2 9</t>
  </si>
  <si>
    <t>11385 /11</t>
  </si>
  <si>
    <t xml:space="preserve">Allah Rahiyo S/o Ahmed Soomro </t>
  </si>
  <si>
    <t xml:space="preserve">Hamzo S/o Tohar </t>
  </si>
  <si>
    <t>23745 / 10</t>
  </si>
  <si>
    <t xml:space="preserve">Dodo S/O Shair Khan and other  </t>
  </si>
  <si>
    <t>121/01/95</t>
  </si>
  <si>
    <t xml:space="preserve">Mohd Urs S/o Hot Khan </t>
  </si>
  <si>
    <t xml:space="preserve">46 / 01       other </t>
  </si>
  <si>
    <t xml:space="preserve">14/ 21 </t>
  </si>
  <si>
    <t>23745/23</t>
  </si>
  <si>
    <t xml:space="preserve">Mohd Urs S/o Hoot Hingoro </t>
  </si>
  <si>
    <t xml:space="preserve">46/01   other </t>
  </si>
  <si>
    <t>14 / 24</t>
  </si>
  <si>
    <t xml:space="preserve">Mitho G Pargo </t>
  </si>
  <si>
    <t>0 2 / 2 6</t>
  </si>
  <si>
    <t>D.K                          VII-B</t>
  </si>
  <si>
    <t>2734/08   16           164</t>
  </si>
  <si>
    <t>7 / 3 2</t>
  </si>
  <si>
    <t>Fajro S/o Roshan Shah</t>
  </si>
  <si>
    <t>41               3/9</t>
  </si>
  <si>
    <t xml:space="preserve">275 other </t>
  </si>
  <si>
    <t>0 7 / 0 6</t>
  </si>
  <si>
    <t>27301/24</t>
  </si>
  <si>
    <t xml:space="preserve">Fajroo S/o Roshan and other </t>
  </si>
  <si>
    <t>1 7 / 0 4</t>
  </si>
  <si>
    <t xml:space="preserve">Ghulam Mohd S/o Haji Mohd Umar other </t>
  </si>
  <si>
    <t>1 2 P</t>
  </si>
  <si>
    <t xml:space="preserve">291/A other </t>
  </si>
  <si>
    <t>0 7 / 1 2</t>
  </si>
  <si>
    <t xml:space="preserve">Ghulam Mohd S/o Mohd Umer &amp; other </t>
  </si>
  <si>
    <t xml:space="preserve">291 / A other </t>
  </si>
  <si>
    <t xml:space="preserve">53 / 48 other </t>
  </si>
  <si>
    <t xml:space="preserve">Khuda Dino Shah S/o and other </t>
  </si>
  <si>
    <t xml:space="preserve">1 . 0 0 </t>
  </si>
  <si>
    <t>1 / 3 7</t>
  </si>
  <si>
    <t xml:space="preserve">Khuda Dino Shah </t>
  </si>
  <si>
    <t>1 - 3 7</t>
  </si>
  <si>
    <t xml:space="preserve">Mst: Hakeema D/O Manthar Hingoro other </t>
  </si>
  <si>
    <t>4 7 P</t>
  </si>
  <si>
    <t xml:space="preserve">3 1 P other </t>
  </si>
  <si>
    <t>4 3 / 19</t>
  </si>
  <si>
    <t>27520/13</t>
  </si>
  <si>
    <t xml:space="preserve">Mohd Bachal S/O Manthar Hingoro </t>
  </si>
  <si>
    <t xml:space="preserve">319 other </t>
  </si>
  <si>
    <t>92/18</t>
  </si>
  <si>
    <t>16/2/95</t>
  </si>
  <si>
    <t xml:space="preserve">Mohd Iqbal S/o Abdul Razzaque other </t>
  </si>
  <si>
    <t>41                  3 / 4              P</t>
  </si>
  <si>
    <t xml:space="preserve">17 / 04 </t>
  </si>
  <si>
    <t xml:space="preserve">VIIB /old  D.K </t>
  </si>
  <si>
    <t>394          27 / 06         11795/27</t>
  </si>
  <si>
    <t xml:space="preserve">Fagroko Roshan and other </t>
  </si>
  <si>
    <t>16/07/95</t>
  </si>
  <si>
    <t>VII B</t>
  </si>
  <si>
    <t xml:space="preserve">Laloo S/o Roshan Shah </t>
  </si>
  <si>
    <t>40                  3 / 4              P</t>
  </si>
  <si>
    <t>0 6 / 3 9</t>
  </si>
  <si>
    <t>VIIB/old               D.K           VII- B</t>
  </si>
  <si>
    <t>394         27/06        11795 /27 171</t>
  </si>
  <si>
    <t>16/0295</t>
  </si>
  <si>
    <t>VII -A</t>
  </si>
  <si>
    <t xml:space="preserve">Fagro S/o Roshan and other </t>
  </si>
  <si>
    <t>1 - 0 0`</t>
  </si>
  <si>
    <t>23/04/95</t>
  </si>
  <si>
    <t xml:space="preserve">Noor Mohd S/o Haji Fazal Hingoro </t>
  </si>
  <si>
    <t>0 1</t>
  </si>
  <si>
    <t xml:space="preserve">15 other </t>
  </si>
  <si>
    <t>2 2 / 3 2</t>
  </si>
  <si>
    <t>25742/22</t>
  </si>
  <si>
    <t>3 2 / 1 2</t>
  </si>
  <si>
    <t>01/0395</t>
  </si>
  <si>
    <t xml:space="preserve">Ahmed S/o Ghulam Hingoro </t>
  </si>
  <si>
    <t>2 2 / 2 7</t>
  </si>
  <si>
    <t>27301/27</t>
  </si>
  <si>
    <t xml:space="preserve">AliMohd S/o Mohd Hassan Hakro and Other </t>
  </si>
  <si>
    <t>177 /32</t>
  </si>
  <si>
    <t>0 7</t>
  </si>
  <si>
    <t>27301/27 174</t>
  </si>
  <si>
    <t>15/03/95</t>
  </si>
  <si>
    <t>Nangar S/o Dodo Hingoro</t>
  </si>
  <si>
    <t>29 P</t>
  </si>
  <si>
    <t>0 2  /  0</t>
  </si>
  <si>
    <t>24 /25</t>
  </si>
  <si>
    <t>27/10/87          24/12/87</t>
  </si>
  <si>
    <t>D.K 11385</t>
  </si>
  <si>
    <t>30/03/87</t>
  </si>
  <si>
    <t xml:space="preserve">Nagar S/O Dodo and other </t>
  </si>
  <si>
    <t>08 / 1 5</t>
  </si>
  <si>
    <t>16/03/95</t>
  </si>
  <si>
    <t xml:space="preserve">Khuda Dino S/o Saidad Hingoro </t>
  </si>
  <si>
    <t>16 P</t>
  </si>
  <si>
    <t xml:space="preserve">135 other </t>
  </si>
  <si>
    <t>3 / 2 6</t>
  </si>
  <si>
    <t>H.Q       9057</t>
  </si>
  <si>
    <t xml:space="preserve">Meuhon S/o Saindad and other </t>
  </si>
  <si>
    <t>2 2 / 3 5</t>
  </si>
  <si>
    <t>20/03/95</t>
  </si>
  <si>
    <t xml:space="preserve">04 / 2 0 </t>
  </si>
  <si>
    <t>54         135</t>
  </si>
  <si>
    <t>12/07/89        15/05/94</t>
  </si>
  <si>
    <t>VII- A</t>
  </si>
  <si>
    <t xml:space="preserve">Khairoo S/o Ismail hakro and other </t>
  </si>
  <si>
    <t>18 / 0 0</t>
  </si>
  <si>
    <t>27/03/95</t>
  </si>
  <si>
    <t xml:space="preserve">Meer Mohd S/o Dodo Hingoro </t>
  </si>
  <si>
    <t>02 / 1 7</t>
  </si>
  <si>
    <t>25            176           24</t>
  </si>
  <si>
    <t>24/12/87         15/03/95         27/05/89</t>
  </si>
  <si>
    <t>D.K        11385</t>
  </si>
  <si>
    <t xml:space="preserve">Mst: Noor W/o Abdul Raheem  </t>
  </si>
  <si>
    <t>15 21</t>
  </si>
  <si>
    <t xml:space="preserve">Khan Mohd S/o Mohd Hakroo </t>
  </si>
  <si>
    <t xml:space="preserve">45 /17 </t>
  </si>
  <si>
    <t>24/04/95</t>
  </si>
  <si>
    <t xml:space="preserve">Ghulam Mustafa S/o Haroon Sand </t>
  </si>
  <si>
    <t>0 6 P</t>
  </si>
  <si>
    <t xml:space="preserve">392 other </t>
  </si>
  <si>
    <t>3 / 3 3</t>
  </si>
  <si>
    <t>VII A</t>
  </si>
  <si>
    <t xml:space="preserve">Manthan S/o Ahmed and other </t>
  </si>
  <si>
    <t>34 / 37</t>
  </si>
  <si>
    <t>310 other</t>
  </si>
  <si>
    <t xml:space="preserve">1 - 0 0 </t>
  </si>
  <si>
    <t xml:space="preserve">33 / 05 </t>
  </si>
  <si>
    <t xml:space="preserve">Peer dino s/o Mohd Qasim Hakro </t>
  </si>
  <si>
    <t>15 P</t>
  </si>
  <si>
    <t>01 / 1 4</t>
  </si>
  <si>
    <t>VIIB      VII-B     old</t>
  </si>
  <si>
    <t>58                59           289</t>
  </si>
  <si>
    <t xml:space="preserve">Faqeer Mohd S/o Mohd Qasim other </t>
  </si>
  <si>
    <t>9 / 0 0</t>
  </si>
  <si>
    <t xml:space="preserve">407 other </t>
  </si>
  <si>
    <t>27/05/95</t>
  </si>
  <si>
    <t>Ghulam Sarwar S/o Mohd Umar</t>
  </si>
  <si>
    <t>15              1/2                P</t>
  </si>
  <si>
    <t xml:space="preserve">332 other </t>
  </si>
  <si>
    <t>10 /26    1/2</t>
  </si>
  <si>
    <t xml:space="preserve">Ghulam Mohd S/o Mohd Umar and other </t>
  </si>
  <si>
    <t>53 /18</t>
  </si>
  <si>
    <t>21/05/95</t>
  </si>
  <si>
    <t xml:space="preserve">Aachar khan S/o Deeno Mari </t>
  </si>
  <si>
    <t>1 - 0 0       50P</t>
  </si>
  <si>
    <t xml:space="preserve">02 Other      1P other </t>
  </si>
  <si>
    <t>31 / 26</t>
  </si>
  <si>
    <t xml:space="preserve">Faiz Mohd S/o Haji Mohd Hingoro </t>
  </si>
  <si>
    <t xml:space="preserve">02 other </t>
  </si>
  <si>
    <t>21 / 07</t>
  </si>
  <si>
    <t>VII-B 3</t>
  </si>
  <si>
    <t xml:space="preserve">Deen Mohd S/o Mohd Hassan Hakro </t>
  </si>
  <si>
    <t>2 5 P</t>
  </si>
  <si>
    <t>1 / 3 2</t>
  </si>
  <si>
    <t xml:space="preserve">Noor Mohd S/o Haji Mohd Hakro and other </t>
  </si>
  <si>
    <t xml:space="preserve">7 / 0 7 </t>
  </si>
  <si>
    <t>30/0895</t>
  </si>
  <si>
    <t xml:space="preserve">Mohd Hanif S/o Barkat Ali Arain </t>
  </si>
  <si>
    <t>28               1/2                P</t>
  </si>
  <si>
    <t xml:space="preserve">196 other </t>
  </si>
  <si>
    <t>13 / 25</t>
  </si>
  <si>
    <t xml:space="preserve">Zulfiqar Ali S/o Taj Mohd Hingoro </t>
  </si>
  <si>
    <t>1  - 0 0</t>
  </si>
  <si>
    <t>2 8 / 1 7</t>
  </si>
  <si>
    <t xml:space="preserve">Mohd Bilal S/o Haji Usman Hingoro </t>
  </si>
  <si>
    <t>33                  1 / 3              P</t>
  </si>
  <si>
    <t xml:space="preserve">34 other </t>
  </si>
  <si>
    <t>24/ 30</t>
  </si>
  <si>
    <t>140         139</t>
  </si>
  <si>
    <t xml:space="preserve">Usman S/ O Abdul Latif Hingoro </t>
  </si>
  <si>
    <t>34 other</t>
  </si>
  <si>
    <t>42 / 38</t>
  </si>
  <si>
    <t>19/06/95</t>
  </si>
  <si>
    <t xml:space="preserve">Ghulam Qadir S/o Taj Mohd Hingoro </t>
  </si>
  <si>
    <t xml:space="preserve">0 1 - 0 0 </t>
  </si>
  <si>
    <t xml:space="preserve">187  other </t>
  </si>
  <si>
    <t>38/ 09</t>
  </si>
  <si>
    <t>27 / 46</t>
  </si>
  <si>
    <t xml:space="preserve">187 other </t>
  </si>
  <si>
    <t>38 / 09</t>
  </si>
  <si>
    <t>24/08/95</t>
  </si>
  <si>
    <t xml:space="preserve">Allah Rakhyo S/o Jabbar Hingoro </t>
  </si>
  <si>
    <t>0 5 P</t>
  </si>
  <si>
    <t>181 / 0 1</t>
  </si>
  <si>
    <t>VIIB
D.k</t>
  </si>
  <si>
    <t>154        145        11795/ 12   5959/ 19</t>
  </si>
  <si>
    <t>VIIA</t>
  </si>
  <si>
    <t>1 9 / 3 8</t>
  </si>
  <si>
    <t xml:space="preserve">in Conformity </t>
  </si>
  <si>
    <t xml:space="preserve">Shahid Hussain S/o Mohd Hassan other </t>
  </si>
  <si>
    <t xml:space="preserve">1- 0 0 </t>
  </si>
  <si>
    <t xml:space="preserve">86 / 01         other </t>
  </si>
  <si>
    <t>13 / 11</t>
  </si>
  <si>
    <t>VIIB
D.K</t>
  </si>
  <si>
    <t xml:space="preserve">65                  27 / 01           </t>
  </si>
  <si>
    <t xml:space="preserve">Umer S/o Haji Mohd Ali and Other </t>
  </si>
  <si>
    <t>86 / 01</t>
  </si>
  <si>
    <t xml:space="preserve">Obhayo S/o Malook Hingoro </t>
  </si>
  <si>
    <t>3 5</t>
  </si>
  <si>
    <t>0 6 / 2 7</t>
  </si>
  <si>
    <t>27 / 31</t>
  </si>
  <si>
    <t xml:space="preserve">Malook S/o Khair Mohd Hingoro </t>
  </si>
  <si>
    <t xml:space="preserve">35 other </t>
  </si>
  <si>
    <t>4 9 / 0 7</t>
  </si>
  <si>
    <t xml:space="preserve">Deen mohd S/o Haji Mohd Hingoro </t>
  </si>
  <si>
    <t>7 8</t>
  </si>
  <si>
    <t>0 6 / 2 0</t>
  </si>
  <si>
    <t>27 / 29</t>
  </si>
  <si>
    <t xml:space="preserve">Mohd Hassan S/o Haji Mohd Saleh </t>
  </si>
  <si>
    <t xml:space="preserve">0 6 / 2 0 </t>
  </si>
  <si>
    <t xml:space="preserve">92 / A other </t>
  </si>
  <si>
    <t>0 2/ 0 5</t>
  </si>
  <si>
    <t xml:space="preserve">Kehan S/O Latif Hingoro and Other </t>
  </si>
  <si>
    <t xml:space="preserve">92 /A other </t>
  </si>
  <si>
    <t>1 5 / 1 9</t>
  </si>
  <si>
    <t xml:space="preserve">Nawaz Ali S/O Man Hingoro </t>
  </si>
  <si>
    <t>0 4 / 0 1</t>
  </si>
  <si>
    <t>27 / 32</t>
  </si>
  <si>
    <t xml:space="preserve">H.Q </t>
  </si>
  <si>
    <t xml:space="preserve">Nawaz Ali S/o Man Hingoro </t>
  </si>
  <si>
    <t xml:space="preserve">Mohd Ali S/o Khuda Bux Hingoro </t>
  </si>
  <si>
    <t>0 4/ 3 4</t>
  </si>
  <si>
    <t>27/ 50</t>
  </si>
  <si>
    <t>1 +</t>
  </si>
  <si>
    <t>H.Q    9057</t>
  </si>
  <si>
    <t>0 4 / 3 4</t>
  </si>
  <si>
    <t>Mot in Comformity with 1985 H.Q</t>
  </si>
  <si>
    <t xml:space="preserve">Allah Rakhyoo S/o Ahmed Soomro </t>
  </si>
  <si>
    <t>0 3 / 1 9</t>
  </si>
  <si>
    <t>5,29</t>
  </si>
  <si>
    <t>27/11/95</t>
  </si>
  <si>
    <t xml:space="preserve">Haji Khuda Dino Alias Khuda Bux S/o Haji Noor Mohd </t>
  </si>
  <si>
    <t xml:space="preserve">105 other     294 otherr </t>
  </si>
  <si>
    <t xml:space="preserve">21 / 25 </t>
  </si>
  <si>
    <t>8959 / 25</t>
  </si>
  <si>
    <t xml:space="preserve"> VII-A   VII-A                                                                                                    </t>
  </si>
  <si>
    <t xml:space="preserve">  177           63</t>
  </si>
  <si>
    <t xml:space="preserve">Haji Noor Mohd S/o Naseer Hingoro                                                                    Mst: Hurmat W/o Mahmood and other </t>
  </si>
  <si>
    <t xml:space="preserve">1 - 0 0          1 - 0 0                   </t>
  </si>
  <si>
    <t xml:space="preserve">105 other     294 other </t>
  </si>
  <si>
    <t>1 6 / 26 35/16</t>
  </si>
  <si>
    <t>22/11/95</t>
  </si>
  <si>
    <t xml:space="preserve">Mohd Ibrahim S/o Abdul Majeed </t>
  </si>
  <si>
    <t>50 P</t>
  </si>
  <si>
    <t xml:space="preserve">272 / A         other </t>
  </si>
  <si>
    <t>0 8 / 1 9</t>
  </si>
  <si>
    <t>2 7 / 2 4</t>
  </si>
  <si>
    <t xml:space="preserve">272 / A other </t>
  </si>
  <si>
    <t xml:space="preserve">Mohd Ilyas </t>
  </si>
  <si>
    <t>2 7 / 2 5</t>
  </si>
  <si>
    <t>15/01/96</t>
  </si>
  <si>
    <t xml:space="preserve">Allah Rakhyo S/o Jaffar Hingoro </t>
  </si>
  <si>
    <t>07                     1 / 2               P</t>
  </si>
  <si>
    <t xml:space="preserve">181 / 1            other </t>
  </si>
  <si>
    <t>1 / 2 0</t>
  </si>
  <si>
    <t>11795 /12 8959 /19</t>
  </si>
  <si>
    <t xml:space="preserve">Khuda bux S/o Khanian Hingoro and other </t>
  </si>
  <si>
    <t>1 9 / 38</t>
  </si>
  <si>
    <t>25/01/96</t>
  </si>
  <si>
    <t xml:space="preserve">Shuja Mohd S/o Fazal Mohd Khan </t>
  </si>
  <si>
    <t>22 P</t>
  </si>
  <si>
    <t>0 9 / 2 8</t>
  </si>
  <si>
    <t>11795/19 18</t>
  </si>
  <si>
    <t xml:space="preserve">Noor Shah S/o Gous Shah and Other </t>
  </si>
  <si>
    <t>17/01/96</t>
  </si>
  <si>
    <t>Mohd Ilyas S/o Wali Mohd Hingoro</t>
  </si>
  <si>
    <t>29                     1 / 2               P</t>
  </si>
  <si>
    <t xml:space="preserve">50 other </t>
  </si>
  <si>
    <t>26/05</t>
  </si>
  <si>
    <t>11385 /17 11795/08</t>
  </si>
  <si>
    <t xml:space="preserve">Mohd Ilyas S/o Wali Mohd Hingoro &amp; other </t>
  </si>
  <si>
    <t>88 / 20</t>
  </si>
  <si>
    <t>21/03/96</t>
  </si>
  <si>
    <t>Arshad Hassan S/o Sher Mohd</t>
  </si>
  <si>
    <t>1 / 2 1</t>
  </si>
  <si>
    <t xml:space="preserve">Arshad Hassan S/o Mohd Ibrahim Hakroo and other </t>
  </si>
  <si>
    <t>14/04/96</t>
  </si>
  <si>
    <t xml:space="preserve">Basit Ali S/o Sher Mohd </t>
  </si>
  <si>
    <t>0 3 / 3 6</t>
  </si>
  <si>
    <t>27381 /14</t>
  </si>
  <si>
    <t xml:space="preserve">Basit Ali S/o Sher Mohd Rajput and other </t>
  </si>
  <si>
    <t>0 6 / 1 1</t>
  </si>
  <si>
    <t>23/04/96</t>
  </si>
  <si>
    <t xml:space="preserve">Mohd Hassan S/o GhuramHakro  </t>
  </si>
  <si>
    <t xml:space="preserve">146 other </t>
  </si>
  <si>
    <t>25 / 33</t>
  </si>
  <si>
    <t>27301 / 1</t>
  </si>
  <si>
    <t xml:space="preserve">Ali Mohd S/o &lt;ohd Hassan Hakroo and other </t>
  </si>
  <si>
    <t>172 / 32</t>
  </si>
  <si>
    <t>14/03/96</t>
  </si>
  <si>
    <t>Mohammad Ibrahim S/o Abdul Majeed Rajput</t>
  </si>
  <si>
    <t>1 7 P</t>
  </si>
  <si>
    <t>272/A</t>
  </si>
  <si>
    <t>03 / 3 6</t>
  </si>
  <si>
    <t>27250/21</t>
  </si>
  <si>
    <t>32 / 19</t>
  </si>
  <si>
    <t>14/05/96</t>
  </si>
  <si>
    <t>Mohammad Iqbal S/o Abdul Majeed Rajput</t>
  </si>
  <si>
    <t>27250 /21 207</t>
  </si>
  <si>
    <t>23/05/96</t>
  </si>
  <si>
    <t xml:space="preserve">Abdul Razzaque S/O Qutba Rajput </t>
  </si>
  <si>
    <t>53P</t>
  </si>
  <si>
    <t xml:space="preserve">353 Other </t>
  </si>
  <si>
    <t>3/18        1/2</t>
  </si>
  <si>
    <t>11795/04 39</t>
  </si>
  <si>
    <t>Abdul Razzaque S/o Qutba Rajput</t>
  </si>
  <si>
    <t xml:space="preserve">353 other </t>
  </si>
  <si>
    <t>06 - 3 7</t>
  </si>
  <si>
    <t xml:space="preserve">Abdul Razzaque S/o Qutbi </t>
  </si>
  <si>
    <t xml:space="preserve">50 P </t>
  </si>
  <si>
    <t>3/18          1/2</t>
  </si>
  <si>
    <t>D.K VII-B</t>
  </si>
  <si>
    <t>11795/04 209</t>
  </si>
  <si>
    <t>23.05.96</t>
  </si>
  <si>
    <t>92 /18</t>
  </si>
  <si>
    <t xml:space="preserve">318 other </t>
  </si>
  <si>
    <t>44-30</t>
  </si>
  <si>
    <t xml:space="preserve">318 and other </t>
  </si>
  <si>
    <t>0- 36          1-0 0</t>
  </si>
  <si>
    <t xml:space="preserve">Mohd Bachal S/o Manthar Hingoro </t>
  </si>
  <si>
    <t>VII-B 02</t>
  </si>
  <si>
    <t>19/06/07</t>
  </si>
  <si>
    <t>19 / 14</t>
  </si>
  <si>
    <t>26/02/99 16/05/07 24/05/2000 26/02/99</t>
  </si>
  <si>
    <t>255           481          271               254          147</t>
  </si>
  <si>
    <t>19 -1     1/2</t>
  </si>
  <si>
    <t xml:space="preserve">14 and other </t>
  </si>
  <si>
    <t>0-50            0-25</t>
  </si>
  <si>
    <t>Meer Mohd S/o Haji Kehar Hingoro</t>
  </si>
  <si>
    <t xml:space="preserve">08/ 3 4 </t>
  </si>
  <si>
    <t xml:space="preserve">Ghulam Mohd S/o Mohd Umer and other </t>
  </si>
  <si>
    <t>14/06/99</t>
  </si>
  <si>
    <t>260          168           218             319</t>
  </si>
  <si>
    <t xml:space="preserve">VII-B           VII-B    Old </t>
  </si>
  <si>
    <t>3- 0 1</t>
  </si>
  <si>
    <t>0 -34     1/2</t>
  </si>
  <si>
    <t xml:space="preserve">Haji S/o Dharoon Hakroo </t>
  </si>
  <si>
    <t>24/05/07</t>
  </si>
  <si>
    <t>19 / 1 4</t>
  </si>
  <si>
    <t xml:space="preserve">Ahmed S/o Haji Qaiser Hingoro and other </t>
  </si>
  <si>
    <t>24/05/2000 26/02/99</t>
  </si>
  <si>
    <t>271          255           271             254           147</t>
  </si>
  <si>
    <t>19-1      1/2</t>
  </si>
  <si>
    <t>0 -50         0- 25</t>
  </si>
  <si>
    <t xml:space="preserve">Meer Mohd S/o Kehar Hingoro </t>
  </si>
  <si>
    <t>16/05/07</t>
  </si>
  <si>
    <t>13 / 1 0</t>
  </si>
  <si>
    <t xml:space="preserve">464 other </t>
  </si>
  <si>
    <t xml:space="preserve">Mst: Bsran D/o Ali Mohd Hingoro and other </t>
  </si>
  <si>
    <t>39               38</t>
  </si>
  <si>
    <t>24               399</t>
  </si>
  <si>
    <t>D.K 8959 VII-B 02</t>
  </si>
  <si>
    <t>3- 3 0</t>
  </si>
  <si>
    <t xml:space="preserve">464 and other </t>
  </si>
  <si>
    <t>0-35 1/2        0-13</t>
  </si>
  <si>
    <t xml:space="preserve">Yar Mohd S/o Dhuda dino Hingoror </t>
  </si>
  <si>
    <t xml:space="preserve">Fazl Khan S/o Ahmed Khan </t>
  </si>
  <si>
    <t>20/10/04 19/10/04 20/10/04 20/10/04</t>
  </si>
  <si>
    <t>373           371          374              375          127</t>
  </si>
  <si>
    <t>6- 2 9</t>
  </si>
  <si>
    <t xml:space="preserve">Ali Mohd S/o Noor Mohd Hingoro </t>
  </si>
  <si>
    <t>14-23      07-13        21-36</t>
  </si>
  <si>
    <t xml:space="preserve">429 / 1 and other </t>
  </si>
  <si>
    <t>1- 0 0         1-0 0</t>
  </si>
  <si>
    <t xml:space="preserve">Mohd Shah S/o Ahmed Shah </t>
  </si>
  <si>
    <t>185              172</t>
  </si>
  <si>
    <t xml:space="preserve">470           476          469              </t>
  </si>
  <si>
    <t>21/ 3 6</t>
  </si>
  <si>
    <t xml:space="preserve">Syed Ibrahim Shah Syed Mohd Shah </t>
  </si>
  <si>
    <t>30/04/07</t>
  </si>
  <si>
    <t>24/ 0 0</t>
  </si>
  <si>
    <t xml:space="preserve">418/ A other </t>
  </si>
  <si>
    <t>353         349             238          67             63</t>
  </si>
  <si>
    <t>1- 2 0</t>
  </si>
  <si>
    <t xml:space="preserve">418-A and other </t>
  </si>
  <si>
    <t>0- 2 1- 41</t>
  </si>
  <si>
    <t xml:space="preserve">Mohd Punhil S/o Ghamoo Khan Mori and other </t>
  </si>
  <si>
    <t>16/04/07</t>
  </si>
  <si>
    <t>07-13         14- 23          21- 26</t>
  </si>
  <si>
    <t xml:space="preserve">402 other 411 other </t>
  </si>
  <si>
    <t>172              185</t>
  </si>
  <si>
    <t>19/02/07 19/02/07</t>
  </si>
  <si>
    <t>469          470           303             91           97</t>
  </si>
  <si>
    <t xml:space="preserve">VII-B            VII-B old </t>
  </si>
  <si>
    <t>10- 0 9</t>
  </si>
  <si>
    <t xml:space="preserve">402 and other </t>
  </si>
  <si>
    <t>0-46           6/3</t>
  </si>
  <si>
    <t xml:space="preserve">Syed Ibrahim Shah S/o Syed Mohd Shah and other </t>
  </si>
  <si>
    <t>H . Q</t>
  </si>
  <si>
    <t xml:space="preserve">418 / A other </t>
  </si>
  <si>
    <t>H . Q  9057</t>
  </si>
  <si>
    <t>468          353           349             238           67                63</t>
  </si>
  <si>
    <t>1- 3 0</t>
  </si>
  <si>
    <t xml:space="preserve">418/A and other </t>
  </si>
  <si>
    <t>0- 25</t>
  </si>
  <si>
    <t xml:space="preserve">Mst: Phapo D/o Mohd Usman Sand </t>
  </si>
  <si>
    <t>21/03/07</t>
  </si>
  <si>
    <t>30 / 0 7</t>
  </si>
  <si>
    <t xml:space="preserve">337 / 1       and other </t>
  </si>
  <si>
    <t xml:space="preserve">Allah Dino S/o Budho Hakro </t>
  </si>
  <si>
    <t>18/04/2001 11/04/01 05/12/94</t>
  </si>
  <si>
    <t xml:space="preserve">284           282          162              </t>
  </si>
  <si>
    <t>8- 0 7</t>
  </si>
  <si>
    <t xml:space="preserve">337 /1 and other </t>
  </si>
  <si>
    <t>0- 3 0</t>
  </si>
  <si>
    <t xml:space="preserve">Ghulam Akber S/o Allah Dito Alies Ditto Hakroo and other </t>
  </si>
  <si>
    <t>16/03/07</t>
  </si>
  <si>
    <t xml:space="preserve">345 / 1 and other </t>
  </si>
  <si>
    <t xml:space="preserve">1- 0 0         </t>
  </si>
  <si>
    <t>18/04/01 11/04/01 05/12/94</t>
  </si>
  <si>
    <t>2- 3 7</t>
  </si>
  <si>
    <t xml:space="preserve">346 - 1 and other </t>
  </si>
  <si>
    <t>Gulab S/o Dharon</t>
  </si>
  <si>
    <t>29 / 0 4</t>
  </si>
  <si>
    <t xml:space="preserve">285 / A and other </t>
  </si>
  <si>
    <t xml:space="preserve">AK S/o Nagar Hakroo and other </t>
  </si>
  <si>
    <t>10/03/07 17/01/05 02/03/05</t>
  </si>
  <si>
    <t xml:space="preserve">471         400             408                    </t>
  </si>
  <si>
    <t>4- 1 7</t>
  </si>
  <si>
    <t>285/ A and other</t>
  </si>
  <si>
    <t>0- 8      1/3</t>
  </si>
  <si>
    <t xml:space="preserve">Allaudien S/o Ishaq Khoso </t>
  </si>
  <si>
    <t>14/03/07</t>
  </si>
  <si>
    <t>408            400</t>
  </si>
  <si>
    <t>2- 1 7</t>
  </si>
  <si>
    <t>07- 13      14-23            21-36</t>
  </si>
  <si>
    <t xml:space="preserve">402            411 other </t>
  </si>
  <si>
    <t>172        185</t>
  </si>
  <si>
    <t xml:space="preserve">303          91            97             172                        </t>
  </si>
  <si>
    <t>VII-B 02 Old        VII-A</t>
  </si>
  <si>
    <t>21 / 3 6</t>
  </si>
  <si>
    <t>402 and other</t>
  </si>
  <si>
    <t xml:space="preserve">Syed Ibrahiem Shah S/o Mohd Shah and other </t>
  </si>
  <si>
    <t>19/02/07</t>
  </si>
  <si>
    <t>7-13        14-23        21-26</t>
  </si>
  <si>
    <t xml:space="preserve">402             411 other </t>
  </si>
  <si>
    <t>772          185</t>
  </si>
  <si>
    <t>303             91, 97            772</t>
  </si>
  <si>
    <t>VII-B       old          VII-A</t>
  </si>
  <si>
    <t>21/38</t>
  </si>
  <si>
    <t>49/02/07</t>
  </si>
  <si>
    <t>24 / 00</t>
  </si>
  <si>
    <t xml:space="preserve">419           353          349           238            67            63              </t>
  </si>
  <si>
    <t>3- 2 0</t>
  </si>
  <si>
    <t>0- 50</t>
  </si>
  <si>
    <t xml:space="preserve">Mst: Phapo D/o Mohd Usman and other </t>
  </si>
  <si>
    <t>64/30</t>
  </si>
  <si>
    <t xml:space="preserve">25 other </t>
  </si>
  <si>
    <t xml:space="preserve">Gul Mohd D/o Mohd Umer and other </t>
  </si>
  <si>
    <t>45            149</t>
  </si>
  <si>
    <t>D .K 27 VII-A</t>
  </si>
  <si>
    <t>10- 3 6</t>
  </si>
  <si>
    <t xml:space="preserve">25 and other </t>
  </si>
  <si>
    <t>0- 1 0</t>
  </si>
  <si>
    <t xml:space="preserve">Mst: Bachal D/o Mohd Umer </t>
  </si>
  <si>
    <t>22/01/07</t>
  </si>
  <si>
    <t xml:space="preserve">447 other </t>
  </si>
  <si>
    <t>15/09</t>
  </si>
  <si>
    <t xml:space="preserve">447 and other </t>
  </si>
  <si>
    <t>0-2 5</t>
  </si>
  <si>
    <t xml:space="preserve">Ali Mohd S/o Bachal </t>
  </si>
  <si>
    <t>13/01/07</t>
  </si>
  <si>
    <t>D .K 8959</t>
  </si>
  <si>
    <t>30 / 12</t>
  </si>
  <si>
    <t xml:space="preserve">Ali Mohd S/o Bachal and other </t>
  </si>
  <si>
    <t>09 / 0 9</t>
  </si>
  <si>
    <t>04/01/06 02/10/02 15/03/88 16/10/02</t>
  </si>
  <si>
    <t>452             310            43               309</t>
  </si>
  <si>
    <t xml:space="preserve">VII-B      </t>
  </si>
  <si>
    <t>9- 0 9</t>
  </si>
  <si>
    <t xml:space="preserve">Abdul Ghnai S/o Qadir Dino Sand </t>
  </si>
  <si>
    <t>20/10/06</t>
  </si>
  <si>
    <t>6- 2 1</t>
  </si>
  <si>
    <t>380/1 to 4</t>
  </si>
  <si>
    <t xml:space="preserve">Allah Bux S/o Mazar khoso </t>
  </si>
  <si>
    <t>28/04/06 27/07/04</t>
  </si>
  <si>
    <t>460                  352</t>
  </si>
  <si>
    <t>31/08/06</t>
  </si>
  <si>
    <t>11/ 1 9</t>
  </si>
  <si>
    <t xml:space="preserve">314 other </t>
  </si>
  <si>
    <t xml:space="preserve">Mohd Bachal S/o Manthar  Hingoro </t>
  </si>
  <si>
    <t>18/08/05</t>
  </si>
  <si>
    <t>11- 1 9</t>
  </si>
  <si>
    <t xml:space="preserve">Mohd bachal S/o Manthar Hingoro </t>
  </si>
  <si>
    <t>28/07/06</t>
  </si>
  <si>
    <t>99 / 0 6</t>
  </si>
  <si>
    <t xml:space="preserve">243 other </t>
  </si>
  <si>
    <t>D.K 3959</t>
  </si>
  <si>
    <t>2- 0 0</t>
  </si>
  <si>
    <t xml:space="preserve">343 other </t>
  </si>
  <si>
    <t>0-8 1/4</t>
  </si>
  <si>
    <t xml:space="preserve">Allauddin S/o Ishaq Khoso </t>
  </si>
  <si>
    <t>29/05/06</t>
  </si>
  <si>
    <t>380 1 to 4</t>
  </si>
  <si>
    <t xml:space="preserve">Allah Bux S/o mazar Khoso </t>
  </si>
  <si>
    <t>27/07/04</t>
  </si>
  <si>
    <t xml:space="preserve">Allah Bux S/o Mazoor Khoso </t>
  </si>
  <si>
    <t>28/04/06</t>
  </si>
  <si>
    <t>13 / 06</t>
  </si>
  <si>
    <t xml:space="preserve">208 other </t>
  </si>
  <si>
    <t xml:space="preserve">Taj Mohd S/o Mureed and other </t>
  </si>
  <si>
    <t>1 - 3 5</t>
  </si>
  <si>
    <t xml:space="preserve">208 and other </t>
  </si>
  <si>
    <t>0-14         1 / 4</t>
  </si>
  <si>
    <t>Mureed S/o Taj Mohd</t>
  </si>
  <si>
    <t>17/04/06</t>
  </si>
  <si>
    <t>53 / 1 8</t>
  </si>
  <si>
    <t xml:space="preserve">5 other </t>
  </si>
  <si>
    <t>16                  40</t>
  </si>
  <si>
    <t>VII-A    D.K 27</t>
  </si>
  <si>
    <t>7 - 0 6</t>
  </si>
  <si>
    <t xml:space="preserve">Khaleque Ahmed S/o Khalel Ahmed </t>
  </si>
  <si>
    <t>27/03/06</t>
  </si>
  <si>
    <t>15/ 10</t>
  </si>
  <si>
    <t>20-10-03</t>
  </si>
  <si>
    <t>307                  329</t>
  </si>
  <si>
    <t>VII-B 02 VII-B</t>
  </si>
  <si>
    <t>3 - 26      3/4</t>
  </si>
  <si>
    <t xml:space="preserve">218 and other </t>
  </si>
  <si>
    <t>0 - 2     1/2</t>
  </si>
  <si>
    <t xml:space="preserve">Mumtaz Ali Shah S/o Khan Mohd Shah Alies Fazil Shah </t>
  </si>
  <si>
    <t>41 /0 5</t>
  </si>
  <si>
    <t xml:space="preserve">Fazil Khan S/o Ahmed Khan </t>
  </si>
  <si>
    <t>10/08/05 20/10/04 19/10/04 18/10/04 30/01/04 07/10/04</t>
  </si>
  <si>
    <t>441                  373            371            370         127         369</t>
  </si>
  <si>
    <t>59 / 0 0</t>
  </si>
  <si>
    <t xml:space="preserve">290 other </t>
  </si>
  <si>
    <t xml:space="preserve">Khan Mohd S/o Mohd Hakro </t>
  </si>
  <si>
    <t xml:space="preserve">66                  301            50            1.2           22         </t>
  </si>
  <si>
    <t>VII-A       VII-B Old D.K 27301 25720      27</t>
  </si>
  <si>
    <t>43 -19</t>
  </si>
  <si>
    <t xml:space="preserve">290 and other </t>
  </si>
  <si>
    <t>04 /0 5</t>
  </si>
  <si>
    <t xml:space="preserve">237 /A other </t>
  </si>
  <si>
    <t xml:space="preserve">Habib Khan S/o Abdul Ghafoor </t>
  </si>
  <si>
    <t>15/05/04 15/05/04</t>
  </si>
  <si>
    <t>342            341</t>
  </si>
  <si>
    <t>2- 1 2</t>
  </si>
  <si>
    <t xml:space="preserve">237 / A and other </t>
  </si>
  <si>
    <t>0- 2 2</t>
  </si>
  <si>
    <t xml:space="preserve">Mohd Jawed S/o Abdul Jabbar and other </t>
  </si>
  <si>
    <t>16/01/06</t>
  </si>
  <si>
    <t>9/ 0 9</t>
  </si>
  <si>
    <t>02/10/02 15/03/88 16/10/02 17/09/87</t>
  </si>
  <si>
    <t>310                  43              309          21</t>
  </si>
  <si>
    <t>9 - 0 9</t>
  </si>
  <si>
    <t>71/ 08</t>
  </si>
  <si>
    <t xml:space="preserve">26 and other </t>
  </si>
  <si>
    <t>28/02/05 07/03/05 16/02/05 26/12/94</t>
  </si>
  <si>
    <t>407                  411             406          160</t>
  </si>
  <si>
    <t>69/32</t>
  </si>
  <si>
    <t xml:space="preserve">Zulfiqar Ali S/o Tqaj Mohd Hingoro </t>
  </si>
  <si>
    <t>15 / 10</t>
  </si>
  <si>
    <t xml:space="preserve">MeeranMohd Shah S/o Mohd Shah and other </t>
  </si>
  <si>
    <t>10- 2 9</t>
  </si>
  <si>
    <t>0- 6 6</t>
  </si>
  <si>
    <t>19 /24</t>
  </si>
  <si>
    <t xml:space="preserve">486 other </t>
  </si>
  <si>
    <t xml:space="preserve">Soomar S/o Mohd Aalam Sand and other </t>
  </si>
  <si>
    <t>07/10/04 14/07/05 15/12/96 31/12/96  05/11/96 26/10/96 14/07/05</t>
  </si>
  <si>
    <t>369                  436             220          221          215            214           436</t>
  </si>
  <si>
    <t>3- 0 9</t>
  </si>
  <si>
    <t>0-16     1/2</t>
  </si>
  <si>
    <t xml:space="preserve">Ghuisulldeen S/o Abdul Shakoor </t>
  </si>
  <si>
    <t>17/ 1 2</t>
  </si>
  <si>
    <t xml:space="preserve">312 other </t>
  </si>
  <si>
    <t xml:space="preserve">Shamshad Ali S/o Wali Mohd Rajput </t>
  </si>
  <si>
    <t>4- 1 9</t>
  </si>
  <si>
    <t xml:space="preserve">Ali Sher S/o Abdul Rehman Rajput </t>
  </si>
  <si>
    <t>28/11/05</t>
  </si>
  <si>
    <t>3- 3 3</t>
  </si>
  <si>
    <t>0- 0 6</t>
  </si>
  <si>
    <t>16/11/05</t>
  </si>
  <si>
    <t>6- 3 7</t>
  </si>
  <si>
    <t xml:space="preserve">267 other </t>
  </si>
  <si>
    <t xml:space="preserve">Abdul Shakoor S/o Qutba </t>
  </si>
  <si>
    <t>6 - 3 7</t>
  </si>
  <si>
    <t xml:space="preserve">267 and other </t>
  </si>
  <si>
    <t xml:space="preserve">Mohd Rafique S/o Abdul Shakoor Rajput </t>
  </si>
  <si>
    <t>18/10/05</t>
  </si>
  <si>
    <t xml:space="preserve">Ibrahim S/o Hasil Hakro and other </t>
  </si>
  <si>
    <t>28/09/05</t>
  </si>
  <si>
    <t>5- 1 7</t>
  </si>
  <si>
    <t>0- 5 0</t>
  </si>
  <si>
    <t xml:space="preserve">Shafi Mohd S/o Haji Noor Mohd Hingoro </t>
  </si>
  <si>
    <t>19 /14</t>
  </si>
  <si>
    <t>9 - 2 7</t>
  </si>
  <si>
    <t>22/ 2 0</t>
  </si>
  <si>
    <t xml:space="preserve">43 other </t>
  </si>
  <si>
    <t xml:space="preserve">Jarar S/o Ahmed Khan </t>
  </si>
  <si>
    <t>20/ 09</t>
  </si>
  <si>
    <t xml:space="preserve">Mst: Mithal D/O Jarar Hingoro </t>
  </si>
  <si>
    <t xml:space="preserve">341 other </t>
  </si>
  <si>
    <t>41 / 05</t>
  </si>
  <si>
    <t>20/10/04 19/10/04 18/10/04 30/01/04 07/10/04</t>
  </si>
  <si>
    <t>373         371           370          127          369</t>
  </si>
  <si>
    <t>17 /12</t>
  </si>
  <si>
    <t xml:space="preserve">230 other </t>
  </si>
  <si>
    <t xml:space="preserve">Mohd Yousif S/o Wali Mohd Rajput </t>
  </si>
  <si>
    <t xml:space="preserve">Mst: Akbri W/o Shamshad Ali </t>
  </si>
  <si>
    <t xml:space="preserve">19 /2 4 </t>
  </si>
  <si>
    <t>11/07/05 11/07/05</t>
  </si>
  <si>
    <t>431          432</t>
  </si>
  <si>
    <t>0-16         1/2</t>
  </si>
  <si>
    <t xml:space="preserve">Ismail S/o Ahmed Waryeh </t>
  </si>
  <si>
    <t>220         347</t>
  </si>
  <si>
    <t>1- 0 5</t>
  </si>
  <si>
    <t>0- 5 0      1/2</t>
  </si>
  <si>
    <t xml:space="preserve">Mohd Hassan S/o Haji Hussain Sand </t>
  </si>
  <si>
    <t>21/07/15</t>
  </si>
  <si>
    <t xml:space="preserve">15/12/96 21/02/96 05/11/96 26/10/96 07/10/04 </t>
  </si>
  <si>
    <t>220        221        215         214         369                   347        369</t>
  </si>
  <si>
    <t>1- 0 9</t>
  </si>
  <si>
    <t>0- 6       2/7</t>
  </si>
  <si>
    <t xml:space="preserve">Ghiyas Ulldeen S/o Abdul Shakoor Abbasi </t>
  </si>
  <si>
    <t>14/07/05</t>
  </si>
  <si>
    <t>05- 3 0</t>
  </si>
  <si>
    <t>09/09/05 23/10/97</t>
  </si>
  <si>
    <t>423        236</t>
  </si>
  <si>
    <t>11- 3 4</t>
  </si>
  <si>
    <t xml:space="preserve">49 and other </t>
  </si>
  <si>
    <t>0-14       1/2</t>
  </si>
  <si>
    <t xml:space="preserve">Mst : Balqees D/O WaliMohd </t>
  </si>
  <si>
    <t>13/07/05</t>
  </si>
  <si>
    <t>H.Q</t>
  </si>
  <si>
    <t>3 /1 9</t>
  </si>
  <si>
    <t xml:space="preserve">Ghulam Farooq Shah S/o Haji Mohd Shah and other </t>
  </si>
  <si>
    <t>H.Q     9057</t>
  </si>
  <si>
    <t>0 - 1 /10</t>
  </si>
  <si>
    <t>0- 7/ 96</t>
  </si>
  <si>
    <t xml:space="preserve">Ghulam Mohd Shah Alies Dado Shah S/o Syed Abdul Qayoom Shah </t>
  </si>
  <si>
    <t>11/07/05 22/11/04</t>
  </si>
  <si>
    <t>211        431       383</t>
  </si>
  <si>
    <t>0 -6      1/4</t>
  </si>
  <si>
    <t>2 - 0 0</t>
  </si>
  <si>
    <t>0 -10      1/4</t>
  </si>
  <si>
    <t>88 / 2 0</t>
  </si>
  <si>
    <t xml:space="preserve">Mohd Ilyas S/o Hingoro and other </t>
  </si>
  <si>
    <t>09/05/05 17/05/05</t>
  </si>
  <si>
    <t>04         424        426         087        203</t>
  </si>
  <si>
    <t xml:space="preserve">VII-A       VII-B </t>
  </si>
  <si>
    <t>40 /23    1/2</t>
  </si>
  <si>
    <t xml:space="preserve">50 and other </t>
  </si>
  <si>
    <t>0 - 3 9    3/4</t>
  </si>
  <si>
    <t xml:space="preserve">Mohd ilyas S/o Wali Mohd </t>
  </si>
  <si>
    <t>15/06/05</t>
  </si>
  <si>
    <t>Anwerulldeen S/o Haji Wali Mohd</t>
  </si>
  <si>
    <t xml:space="preserve">117 other </t>
  </si>
  <si>
    <t>17/05/05 09/05/05 09/05/05</t>
  </si>
  <si>
    <t xml:space="preserve">04            425         424        426         423        </t>
  </si>
  <si>
    <t>5 - 0 6</t>
  </si>
  <si>
    <t>0- 9 4</t>
  </si>
  <si>
    <t xml:space="preserve">Mohd Khan S/o Wali Mohd Hingoro </t>
  </si>
  <si>
    <t>28/05/05</t>
  </si>
  <si>
    <t>08 / 2 2</t>
  </si>
  <si>
    <t xml:space="preserve">120 / 01 other </t>
  </si>
  <si>
    <t xml:space="preserve">Mohd Khan S/o Wali Mohd Hingoro and other </t>
  </si>
  <si>
    <t xml:space="preserve">8 -2 2 </t>
  </si>
  <si>
    <t xml:space="preserve">120 / 1 and other </t>
  </si>
  <si>
    <t xml:space="preserve">HajiMohd Ilyas S/o Wali Mohd Hingoro and other </t>
  </si>
  <si>
    <t>09/05/05 23/01/97</t>
  </si>
  <si>
    <t xml:space="preserve">04               04            09              425             424             236 </t>
  </si>
  <si>
    <t>VII-A        VII-B         D.K 11795    VII-B</t>
  </si>
  <si>
    <t>18 - 0 6</t>
  </si>
  <si>
    <t>0 - 2 0    1/2</t>
  </si>
  <si>
    <t>17/05/05</t>
  </si>
  <si>
    <t>09/05/05 23/10/97 09/05/05</t>
  </si>
  <si>
    <t xml:space="preserve">203             423              236             424 </t>
  </si>
  <si>
    <t>26 / 05</t>
  </si>
  <si>
    <t>0 - 2 9    1/2</t>
  </si>
  <si>
    <t>12/06/93 06/05/05 23/10/97</t>
  </si>
  <si>
    <t>123           423            236</t>
  </si>
  <si>
    <t>26 / 04</t>
  </si>
  <si>
    <t>0- 29      1/2</t>
  </si>
  <si>
    <t>23/10/97 12/06/93</t>
  </si>
  <si>
    <t>236        123</t>
  </si>
  <si>
    <t>25/06</t>
  </si>
  <si>
    <t>0- 14      1/2           0 -29</t>
  </si>
  <si>
    <t xml:space="preserve">Mst: Balqees D/O Wali Mohd and other </t>
  </si>
  <si>
    <t xml:space="preserve">144 other </t>
  </si>
  <si>
    <t xml:space="preserve">AliMohd S/o Mohd Hussain Hakroo and other </t>
  </si>
  <si>
    <t>28/04/05 19/04/99 13/03/99</t>
  </si>
  <si>
    <t>418        258         257          115</t>
  </si>
  <si>
    <t>23 /35</t>
  </si>
  <si>
    <t xml:space="preserve">144 and other </t>
  </si>
  <si>
    <t>0- 0 8</t>
  </si>
  <si>
    <t xml:space="preserve">Ghulam Qadir S/o Ghuram Hakroo </t>
  </si>
  <si>
    <t>09/ 2 0</t>
  </si>
  <si>
    <t>108           417</t>
  </si>
  <si>
    <t>VII-B        VII-B</t>
  </si>
  <si>
    <t>5 - 2 2</t>
  </si>
  <si>
    <t>0- 1 1</t>
  </si>
  <si>
    <t xml:space="preserve">Mohd Yousif S/o Ali Mohd </t>
  </si>
  <si>
    <t>53             15</t>
  </si>
  <si>
    <t>VII-A            D.K 25745</t>
  </si>
  <si>
    <t>20 / 0 9</t>
  </si>
  <si>
    <t xml:space="preserve">Mst: Mital D/o Jarar Hingoro </t>
  </si>
  <si>
    <t>24 / 0 0</t>
  </si>
  <si>
    <t xml:space="preserve">  VII-B </t>
  </si>
  <si>
    <t xml:space="preserve">418 /A and other </t>
  </si>
  <si>
    <t xml:space="preserve">Mst: Phapo D/O Mohd Usman Sand and other </t>
  </si>
  <si>
    <t xml:space="preserve">248 other </t>
  </si>
  <si>
    <t>19/04/99 13/03/99</t>
  </si>
  <si>
    <t xml:space="preserve">258           257           115                </t>
  </si>
  <si>
    <t>25 / 35</t>
  </si>
  <si>
    <t xml:space="preserve">248 and other </t>
  </si>
  <si>
    <t xml:space="preserve">Ghulam Qadir S/o Ghuram khan Hakroo </t>
  </si>
  <si>
    <t>28/04/05</t>
  </si>
  <si>
    <t>19 / 3 8</t>
  </si>
  <si>
    <t>339            340</t>
  </si>
  <si>
    <t>3 - 0 0</t>
  </si>
  <si>
    <t xml:space="preserve">132 and other </t>
  </si>
  <si>
    <t xml:space="preserve">0- 0 4 Share </t>
  </si>
  <si>
    <t xml:space="preserve">Mohd Yousif S/o Ali Mohd Hingoro </t>
  </si>
  <si>
    <t>02 /08           37/18</t>
  </si>
  <si>
    <t xml:space="preserve">04              32 other </t>
  </si>
  <si>
    <t xml:space="preserve">Kehar S/o Latif Hingoro Meer Mohd S/o Kehar Hingoro and other </t>
  </si>
  <si>
    <t xml:space="preserve">139              140           </t>
  </si>
  <si>
    <t>24 / 30</t>
  </si>
  <si>
    <t xml:space="preserve">4 and other </t>
  </si>
  <si>
    <t>0 -33    1/3</t>
  </si>
  <si>
    <t xml:space="preserve">Mohd Ismail S/o Mohd Usman </t>
  </si>
  <si>
    <t>05 / 1 5</t>
  </si>
  <si>
    <t xml:space="preserve">284 / A other </t>
  </si>
  <si>
    <t xml:space="preserve">Faiz Mohd S/o Hussain Bux Khokher and other </t>
  </si>
  <si>
    <t>06/12/90 12/11/98 06/11/04 25/08/04</t>
  </si>
  <si>
    <t xml:space="preserve">80            245              380             365            140 </t>
  </si>
  <si>
    <t>2- 27       1/2</t>
  </si>
  <si>
    <t xml:space="preserve">284 /A and other </t>
  </si>
  <si>
    <t xml:space="preserve">Juman S/o Arz Mohd Khokhar </t>
  </si>
  <si>
    <t>29 /0 4</t>
  </si>
  <si>
    <t xml:space="preserve">285 / A other </t>
  </si>
  <si>
    <t xml:space="preserve">Ak S/o Nagar Hakroo and other </t>
  </si>
  <si>
    <t xml:space="preserve">VII-A </t>
  </si>
  <si>
    <t>26          299</t>
  </si>
  <si>
    <t xml:space="preserve">  VII-A     VII-B old </t>
  </si>
  <si>
    <t>14/ 2 2</t>
  </si>
  <si>
    <t xml:space="preserve">Abdul Raheem S/o Faizoo and other </t>
  </si>
  <si>
    <t>07 / 2 8</t>
  </si>
  <si>
    <t xml:space="preserve">320 / 01 other </t>
  </si>
  <si>
    <t xml:space="preserve">Peer Bux S/o Yar Mohd Hingoro and other </t>
  </si>
  <si>
    <t>17/01/05</t>
  </si>
  <si>
    <t xml:space="preserve">397           398           399                </t>
  </si>
  <si>
    <t>04 -0 0</t>
  </si>
  <si>
    <t xml:space="preserve">320 / 01 and other </t>
  </si>
  <si>
    <t>0 - 5 2</t>
  </si>
  <si>
    <t xml:space="preserve">Yar Mohd S/o Khuda Dino Hingoro </t>
  </si>
  <si>
    <t>30/03/05</t>
  </si>
  <si>
    <t xml:space="preserve">Not in Conformoty </t>
  </si>
  <si>
    <t>04 / 3 4</t>
  </si>
  <si>
    <t xml:space="preserve">Grant Mohd Ali S/o Khuda Bux Hingoro </t>
  </si>
  <si>
    <t>24  8/95</t>
  </si>
  <si>
    <t>4- 3 4</t>
  </si>
  <si>
    <t>71  / 0 8</t>
  </si>
  <si>
    <t xml:space="preserve">Taaj Mohd S/o Haji Saleh Hingoro </t>
  </si>
  <si>
    <t>28/02/05 16/02/05 26/12/94</t>
  </si>
  <si>
    <t>407       406         160</t>
  </si>
  <si>
    <t xml:space="preserve">  VII-B       </t>
  </si>
  <si>
    <t>52 / 1 5</t>
  </si>
  <si>
    <t>0 - 7 5</t>
  </si>
  <si>
    <t>1- 0 0a</t>
  </si>
  <si>
    <t xml:space="preserve">Khairo S/o Ismail Hakroo and other </t>
  </si>
  <si>
    <t xml:space="preserve">403           409              405             402             </t>
  </si>
  <si>
    <t>2 - 1 0</t>
  </si>
  <si>
    <t xml:space="preserve">331 and other </t>
  </si>
  <si>
    <t>0 - 12         1/2</t>
  </si>
  <si>
    <t xml:space="preserve">Ghulam Shabir S/o Jum Hakroo </t>
  </si>
  <si>
    <t xml:space="preserve">Vii-A </t>
  </si>
  <si>
    <t>04/02/05 04/02/05 26/01/05 15/05/94</t>
  </si>
  <si>
    <t>403           405           402           135</t>
  </si>
  <si>
    <t>2- 1 0</t>
  </si>
  <si>
    <t xml:space="preserve">331 Other </t>
  </si>
  <si>
    <t>0 -12   1/2</t>
  </si>
  <si>
    <t xml:space="preserve">Gul Hassan S/o Juma Hakroo </t>
  </si>
  <si>
    <t>29/ 04</t>
  </si>
  <si>
    <t xml:space="preserve">285 /A other </t>
  </si>
  <si>
    <t xml:space="preserve">Ak S/o Nagar Hakro and other </t>
  </si>
  <si>
    <t>17/01/05 13/12/2000</t>
  </si>
  <si>
    <t xml:space="preserve">400           277 </t>
  </si>
  <si>
    <t>0 - 8  1/3</t>
  </si>
  <si>
    <t xml:space="preserve">Albudeen S/o Ishaq Khan </t>
  </si>
  <si>
    <t>71 /08</t>
  </si>
  <si>
    <t xml:space="preserve">Taj mohd S/o Haji Saleh Hingoro </t>
  </si>
  <si>
    <t>16/02/05 26/12/94</t>
  </si>
  <si>
    <t>45              17              406             160</t>
  </si>
  <si>
    <t xml:space="preserve">VII-A        D.K 21534   Vii-B </t>
  </si>
  <si>
    <t>68 / 14</t>
  </si>
  <si>
    <t xml:space="preserve">Ghulam Akbar S/o Taaj Mohd and other </t>
  </si>
  <si>
    <t>28/02/05</t>
  </si>
  <si>
    <t>69 / 32</t>
  </si>
  <si>
    <t xml:space="preserve">Taj Mohd S/o Haji Mohd Saleh Hingoro </t>
  </si>
  <si>
    <t>16/02/05</t>
  </si>
  <si>
    <t>26/01/05 04/02/05</t>
  </si>
  <si>
    <t>23 ,24          71             402          403</t>
  </si>
  <si>
    <t xml:space="preserve">D.K 21534 VII-A </t>
  </si>
  <si>
    <t>4- 2 0</t>
  </si>
  <si>
    <t>0- 2 5</t>
  </si>
  <si>
    <t xml:space="preserve">Mst: Naheed D/o Khero and other </t>
  </si>
  <si>
    <t xml:space="preserve">122 other </t>
  </si>
  <si>
    <t>20/10/04 07/10/04 20/10/04 19/10/04 30/10/04</t>
  </si>
  <si>
    <t>375          369         374          373         371            127</t>
  </si>
  <si>
    <t>10 / 2 0</t>
  </si>
  <si>
    <t>122 other</t>
  </si>
  <si>
    <t xml:space="preserve">Mohd Ismail S/o Noor Mohd Hingoro </t>
  </si>
  <si>
    <t>31/01/15</t>
  </si>
  <si>
    <t>26/01/05 15/05/94</t>
  </si>
  <si>
    <t>71        402           135</t>
  </si>
  <si>
    <t xml:space="preserve">  VII-A         VII-B </t>
  </si>
  <si>
    <t xml:space="preserve">Gul Hassan S/o Juma and other </t>
  </si>
  <si>
    <t>135           23 ,24</t>
  </si>
  <si>
    <t xml:space="preserve">  VII-B          D.K 21534</t>
  </si>
  <si>
    <t xml:space="preserve">Juma S/o Lakhdino Hakroo </t>
  </si>
  <si>
    <t>26/01/05</t>
  </si>
  <si>
    <t xml:space="preserve">418/A other </t>
  </si>
  <si>
    <t>H,Q 9057</t>
  </si>
  <si>
    <t>353          536         477          468         401            544</t>
  </si>
  <si>
    <t xml:space="preserve">Mohd S/o Usman Sand </t>
  </si>
  <si>
    <t>19/01/05</t>
  </si>
  <si>
    <t>29 / 04</t>
  </si>
  <si>
    <t>13/12/2000 10/12/63</t>
  </si>
  <si>
    <t>277         299</t>
  </si>
  <si>
    <t xml:space="preserve">VII-B          VII-B Old </t>
  </si>
  <si>
    <t>0 -8  1/3</t>
  </si>
  <si>
    <t xml:space="preserve">Allaudeen S/o Ishaq Khoso </t>
  </si>
  <si>
    <t xml:space="preserve">320 / 1 other </t>
  </si>
  <si>
    <t>17/01/05 17/01/05</t>
  </si>
  <si>
    <t>49            398           397           73</t>
  </si>
  <si>
    <t xml:space="preserve">  VII-A         VII-B        VII-B Old </t>
  </si>
  <si>
    <t xml:space="preserve">320 / 1 and other </t>
  </si>
  <si>
    <t xml:space="preserve">Soomar S/o Yar Mohd and other </t>
  </si>
  <si>
    <t>49             73</t>
  </si>
  <si>
    <t xml:space="preserve">  VII-A         VII-B old </t>
  </si>
  <si>
    <t>20/03/95  15/05/94</t>
  </si>
  <si>
    <t>778        135</t>
  </si>
  <si>
    <t>04 / 2 0</t>
  </si>
  <si>
    <t xml:space="preserve">Mohd S/o LakhDino Hakroo </t>
  </si>
  <si>
    <t>34 / 33</t>
  </si>
  <si>
    <t xml:space="preserve">253 and other </t>
  </si>
  <si>
    <t xml:space="preserve">Mukhtiar Hussain S/o Mohd Ibrahim Hakro and other </t>
  </si>
  <si>
    <t>35         159</t>
  </si>
  <si>
    <t xml:space="preserve">D.K 8959       VII-A </t>
  </si>
  <si>
    <t>77 -16   1/2</t>
  </si>
  <si>
    <t xml:space="preserve">Mukhtiar Hussain S/o Mohd Ibrahim </t>
  </si>
  <si>
    <t>05 / 3 7</t>
  </si>
  <si>
    <t xml:space="preserve">Manthar S/o Ahmed Khan </t>
  </si>
  <si>
    <t xml:space="preserve">24/12/04 24/12/04 24/12/04 </t>
  </si>
  <si>
    <t>393        392          391</t>
  </si>
  <si>
    <t xml:space="preserve">420 and other </t>
  </si>
  <si>
    <t>0- 1 2</t>
  </si>
  <si>
    <t xml:space="preserve">Hamza S/o Manthar and other </t>
  </si>
  <si>
    <t>24/12/04</t>
  </si>
  <si>
    <t xml:space="preserve"> 391          392</t>
  </si>
  <si>
    <t xml:space="preserve">AbdulMajeed S/o Misri Sand and other </t>
  </si>
  <si>
    <t xml:space="preserve"> 391          248</t>
  </si>
  <si>
    <t xml:space="preserve">VII-B           VII-B old </t>
  </si>
  <si>
    <t xml:space="preserve">Abdul Bakar S/o Ahmed and other </t>
  </si>
  <si>
    <t>161           248`</t>
  </si>
  <si>
    <t>VII-A      VII-B           VII-B old `</t>
  </si>
  <si>
    <t>5- 3 7</t>
  </si>
  <si>
    <t xml:space="preserve">Ahmed S/o Manthar and other </t>
  </si>
  <si>
    <t>11 / 1 4</t>
  </si>
  <si>
    <t xml:space="preserve">422 other </t>
  </si>
  <si>
    <t>H .Q 9057</t>
  </si>
  <si>
    <t xml:space="preserve">VII-B          old </t>
  </si>
  <si>
    <t>0- 1 3</t>
  </si>
  <si>
    <t xml:space="preserve">Manthar S/o Ahmed Sand and other </t>
  </si>
  <si>
    <t>22 / 35</t>
  </si>
  <si>
    <t xml:space="preserve">134 / 1 other </t>
  </si>
  <si>
    <t xml:space="preserve">Menho S/o Siandad and other </t>
  </si>
  <si>
    <t xml:space="preserve">VII-B old </t>
  </si>
  <si>
    <t>0- 1 6</t>
  </si>
  <si>
    <t xml:space="preserve">Sher Mohd S/o Ahmed and other </t>
  </si>
  <si>
    <t>0- 0 2</t>
  </si>
  <si>
    <t xml:space="preserve">Basheer Ahmed S/o Hothi Hingoro and other </t>
  </si>
  <si>
    <t xml:space="preserve">134 /1 other </t>
  </si>
  <si>
    <t>0- 1 7</t>
  </si>
  <si>
    <t xml:space="preserve">Gul Hassan S/o Mohd and other </t>
  </si>
  <si>
    <t xml:space="preserve">Hathi S/o Hashim and other </t>
  </si>
  <si>
    <t xml:space="preserve">H.Q 9057 VII-B Old </t>
  </si>
  <si>
    <t xml:space="preserve">Hashim S/o Mohsin and other </t>
  </si>
  <si>
    <t xml:space="preserve">In conformity </t>
  </si>
  <si>
    <t>9/ 3 8</t>
  </si>
  <si>
    <t xml:space="preserve">302 other </t>
  </si>
  <si>
    <t xml:space="preserve">03          77         122 </t>
  </si>
  <si>
    <t>D.K 27301 VII-A</t>
  </si>
  <si>
    <t>6-35  1/2</t>
  </si>
  <si>
    <t xml:space="preserve">Mehmoon S/o Sian Dad Hingoro </t>
  </si>
  <si>
    <t>21/12/04</t>
  </si>
  <si>
    <t>19/ 24</t>
  </si>
  <si>
    <t>0-10 1/4</t>
  </si>
  <si>
    <t xml:space="preserve">Gayasuldeen S/o Abdul Shakoor Abbasi </t>
  </si>
  <si>
    <t>22/11/04</t>
  </si>
  <si>
    <t>37/34</t>
  </si>
  <si>
    <t>391 other</t>
  </si>
  <si>
    <t>23-495</t>
  </si>
  <si>
    <t>1 8 1</t>
  </si>
  <si>
    <t>18/11/04</t>
  </si>
  <si>
    <t>41/ 05</t>
  </si>
  <si>
    <t xml:space="preserve">473 other </t>
  </si>
  <si>
    <t>77- 1 6</t>
  </si>
  <si>
    <t xml:space="preserve">Mohd ibrahim S/o Noor Mohd Hingoro </t>
  </si>
  <si>
    <t>05/ 1 5</t>
  </si>
  <si>
    <t xml:space="preserve">284 /A other </t>
  </si>
  <si>
    <t>25/08/04</t>
  </si>
  <si>
    <t>365             140</t>
  </si>
  <si>
    <t>2-27  1/2</t>
  </si>
  <si>
    <t xml:space="preserve">384 /A other </t>
  </si>
  <si>
    <t xml:space="preserve">Juman S/o Arz Mohd khokhar </t>
  </si>
  <si>
    <t>14 /2 1</t>
  </si>
  <si>
    <t xml:space="preserve">474 other </t>
  </si>
  <si>
    <t>25/10/04</t>
  </si>
  <si>
    <t>06 - 3 0</t>
  </si>
  <si>
    <t xml:space="preserve">Mohd Urs S/o Hoot kahn Hingoro </t>
  </si>
  <si>
    <t>14 /21</t>
  </si>
  <si>
    <t xml:space="preserve">46 /1 other </t>
  </si>
  <si>
    <t>26/10/04</t>
  </si>
  <si>
    <t>8- 1 8</t>
  </si>
  <si>
    <t xml:space="preserve">46/01 other </t>
  </si>
  <si>
    <t xml:space="preserve">Mohd Qasim S/o Wali Mohd Hingoro </t>
  </si>
  <si>
    <t>23           108</t>
  </si>
  <si>
    <t>D.K 25745 VII-A</t>
  </si>
  <si>
    <t>14/21</t>
  </si>
  <si>
    <t>19/10/04 20/10/04 20/10/04 30/01/04 07/10/04</t>
  </si>
  <si>
    <t>371      374       373         127         369</t>
  </si>
  <si>
    <t>10- 2 0</t>
  </si>
  <si>
    <t>20/10/04</t>
  </si>
  <si>
    <t>19/10/04 20/10/04 30/01/04 07/10/04</t>
  </si>
  <si>
    <t>371         373        127            369</t>
  </si>
  <si>
    <t>77/16</t>
  </si>
  <si>
    <t xml:space="preserve">478 and other </t>
  </si>
  <si>
    <t>371         370        127            369</t>
  </si>
  <si>
    <t xml:space="preserve">123 other </t>
  </si>
  <si>
    <t>19/10/04</t>
  </si>
  <si>
    <t>3 7 1</t>
  </si>
  <si>
    <t>06/ 2 0</t>
  </si>
  <si>
    <t>1 2 3</t>
  </si>
  <si>
    <t xml:space="preserve">Shafiq bMohd S/o Noor Mohd Hingoro </t>
  </si>
  <si>
    <t>18/10/04 30/01/04 07/10/04</t>
  </si>
  <si>
    <t>139        370          127       369</t>
  </si>
  <si>
    <t xml:space="preserve">VII-A       VII-B          </t>
  </si>
  <si>
    <t xml:space="preserve">Haji Noor Mohd S/o Fazil Khan Hingoro and other </t>
  </si>
  <si>
    <t>30/01/04 07/10/04</t>
  </si>
  <si>
    <t>127            369</t>
  </si>
  <si>
    <t xml:space="preserve">Haji Fazal Khan S/o Ahmed khan Hingoro </t>
  </si>
  <si>
    <t>18/10/04</t>
  </si>
  <si>
    <t>19/ 2 4</t>
  </si>
  <si>
    <t>15/12/96 31/12/96 05/11/96 26/10/96 01/06/04</t>
  </si>
  <si>
    <t>220      347      321      215      215      347,346</t>
  </si>
  <si>
    <t>2/ 0 0</t>
  </si>
  <si>
    <t>0- 10  1/4</t>
  </si>
  <si>
    <t xml:space="preserve">288 other </t>
  </si>
  <si>
    <t>3-18 1/2</t>
  </si>
  <si>
    <t>0- 6 3/5</t>
  </si>
  <si>
    <t xml:space="preserve">Abdul Rasheed S/o Ghulam Mohd </t>
  </si>
  <si>
    <t>27/09/04</t>
  </si>
  <si>
    <t>51 /08</t>
  </si>
  <si>
    <t xml:space="preserve">81 other </t>
  </si>
  <si>
    <t xml:space="preserve">Ghulam Murtaza S/o Ghulam Rasool Hingoro and other </t>
  </si>
  <si>
    <t>1 1</t>
  </si>
  <si>
    <t>4/ 2 0</t>
  </si>
  <si>
    <t>8 1</t>
  </si>
  <si>
    <t xml:space="preserve">Ghulam Murtaza S/o Ghulam Rasool Hingoro </t>
  </si>
  <si>
    <t>31/03/04</t>
  </si>
  <si>
    <t>51/ 0 8</t>
  </si>
  <si>
    <t xml:space="preserve">71/ 113 other </t>
  </si>
  <si>
    <t xml:space="preserve"> 1 1</t>
  </si>
  <si>
    <t>D.k 27301</t>
  </si>
  <si>
    <t>44 / 12</t>
  </si>
  <si>
    <t xml:space="preserve">71/1,2,3 other </t>
  </si>
  <si>
    <t>26/08/04</t>
  </si>
  <si>
    <t xml:space="preserve">Faiz Mohd S/o Hussain Bux khokhar </t>
  </si>
  <si>
    <t>1- 1 4</t>
  </si>
  <si>
    <t xml:space="preserve">284/A other </t>
  </si>
  <si>
    <t xml:space="preserve">Allah Bux S/o Haji Mazar khoso </t>
  </si>
  <si>
    <t>23/08/04</t>
  </si>
  <si>
    <t>5 /3 6</t>
  </si>
  <si>
    <t>11101/92 11/01/92 19/08/04 19/08/04</t>
  </si>
  <si>
    <t>99         100       362       361</t>
  </si>
  <si>
    <t>5/ 3 6</t>
  </si>
  <si>
    <t>2 6 2</t>
  </si>
  <si>
    <t xml:space="preserve">Asghar Ali S/o Bashart Ali </t>
  </si>
  <si>
    <t>19/08/04</t>
  </si>
  <si>
    <t xml:space="preserve">11101/92 11/01/92 19/08/04 </t>
  </si>
  <si>
    <t>99         100              361</t>
  </si>
  <si>
    <t xml:space="preserve">11101/92 11/01/92 </t>
  </si>
  <si>
    <t xml:space="preserve">99         100              </t>
  </si>
  <si>
    <t>21 / 1 7</t>
  </si>
  <si>
    <t xml:space="preserve">328 other </t>
  </si>
  <si>
    <t xml:space="preserve">Mst: Hurmat D/o Bilawal Hakroo and other </t>
  </si>
  <si>
    <t>0 -8 1/2</t>
  </si>
  <si>
    <t xml:space="preserve">AliMohd S/o Mohd Bchal hakro and other </t>
  </si>
  <si>
    <t>17/08/04</t>
  </si>
  <si>
    <t>0-4  1/4</t>
  </si>
  <si>
    <t xml:space="preserve">Haasil S/o Ghulam Mohd and other </t>
  </si>
  <si>
    <t>0-8  1/2</t>
  </si>
  <si>
    <t xml:space="preserve">Haji Bilawal S/o Ali Akber and other </t>
  </si>
  <si>
    <t>In conformity With 1985 H.Q</t>
  </si>
  <si>
    <t>06 / 3 2</t>
  </si>
  <si>
    <t>63         67          238          349</t>
  </si>
  <si>
    <t>3- 1 6</t>
  </si>
  <si>
    <t xml:space="preserve">Bachal S/o HaroonSand and other </t>
  </si>
  <si>
    <t xml:space="preserve">426/A Other </t>
  </si>
  <si>
    <t>8 4</t>
  </si>
  <si>
    <t xml:space="preserve">426/A other </t>
  </si>
  <si>
    <t xml:space="preserve">Abdul Ghafoor S/o Mureed Sand </t>
  </si>
  <si>
    <t xml:space="preserve">418/A Other </t>
  </si>
  <si>
    <t>6- 1 7</t>
  </si>
  <si>
    <t xml:space="preserve">Ramzan S/o Ismail Sand and other </t>
  </si>
  <si>
    <t>7/ 0 0</t>
  </si>
  <si>
    <t xml:space="preserve">Mohd S/o Usman Sand and other </t>
  </si>
  <si>
    <t>6 - 2 1</t>
  </si>
  <si>
    <t>380            1 / to 04</t>
  </si>
  <si>
    <t>1 7</t>
  </si>
  <si>
    <t xml:space="preserve">6- 2 1 </t>
  </si>
  <si>
    <t>21/17</t>
  </si>
  <si>
    <t>328/ other</t>
  </si>
  <si>
    <t>8- 0 0</t>
  </si>
  <si>
    <t>0- 3 4</t>
  </si>
  <si>
    <t xml:space="preserve">Ali Akber S/o Mohd Bachal and other </t>
  </si>
  <si>
    <t>11 / 2 1</t>
  </si>
  <si>
    <t xml:space="preserve">375 other </t>
  </si>
  <si>
    <t xml:space="preserve">Salah S/o Moosa Sand </t>
  </si>
  <si>
    <t>0-8  17/25</t>
  </si>
  <si>
    <t>24/00</t>
  </si>
  <si>
    <t>63           67</t>
  </si>
  <si>
    <t>0- 29  1/3</t>
  </si>
  <si>
    <t xml:space="preserve">Mohd S/o Mohd Usman and other </t>
  </si>
  <si>
    <t>06/0704</t>
  </si>
  <si>
    <t>6/28     35/6</t>
  </si>
  <si>
    <t xml:space="preserve">126/1 other   129 other </t>
  </si>
  <si>
    <t>1-0 0           1- 0 0</t>
  </si>
  <si>
    <t xml:space="preserve">Ameer Bux S/o Haji Khuda Dino Hingoro Mohd Bachal S/o Ali Mohd Hingoro </t>
  </si>
  <si>
    <t>06            36</t>
  </si>
  <si>
    <t>VII-A             VII-A</t>
  </si>
  <si>
    <t>06         104       105       35</t>
  </si>
  <si>
    <t>VII-A          VII-B        D.K 25745</t>
  </si>
  <si>
    <t>18/08</t>
  </si>
  <si>
    <t xml:space="preserve">126/1 other </t>
  </si>
  <si>
    <t xml:space="preserve">Ameer Bux S/o Haji Khuda dino Hingoro </t>
  </si>
  <si>
    <t>15/06/04</t>
  </si>
  <si>
    <t>19/24</t>
  </si>
  <si>
    <t xml:space="preserve">1-0 0           </t>
  </si>
  <si>
    <t>15/12/96 05/11/96 26/10/96 31/12/96 01/06/04</t>
  </si>
  <si>
    <t>220      215      214       221       346</t>
  </si>
  <si>
    <t>0- 6  2/7</t>
  </si>
  <si>
    <t xml:space="preserve">Mohd Aalam S/o Soomar Sand </t>
  </si>
  <si>
    <t>15/12/96 05/11/96 31/12/96 26/10/96</t>
  </si>
  <si>
    <t>220       215       214      221</t>
  </si>
  <si>
    <t>04/ 0 9</t>
  </si>
  <si>
    <t>0-21  1/2</t>
  </si>
  <si>
    <t xml:space="preserve">Khair S/o Ismail Hakro and other </t>
  </si>
  <si>
    <t>02 /0 3</t>
  </si>
  <si>
    <t>0- 11  1/2</t>
  </si>
  <si>
    <t xml:space="preserve">Wazeer Ali S/o Saleh Mohd khokher </t>
  </si>
  <si>
    <t>17/05/04</t>
  </si>
  <si>
    <t>18/ 2 2</t>
  </si>
  <si>
    <t xml:space="preserve">152/1 other </t>
  </si>
  <si>
    <t xml:space="preserve">Darya Khan S/o Malook Hingoro </t>
  </si>
  <si>
    <t xml:space="preserve">78       343 </t>
  </si>
  <si>
    <t>VII-A      VII-B</t>
  </si>
  <si>
    <t>18/22</t>
  </si>
  <si>
    <t>11/ 3 0</t>
  </si>
  <si>
    <t>04 / 0 5</t>
  </si>
  <si>
    <t xml:space="preserve">237 /A </t>
  </si>
  <si>
    <t>6 2</t>
  </si>
  <si>
    <t>4/ 2 3</t>
  </si>
  <si>
    <t xml:space="preserve">237 / A other </t>
  </si>
  <si>
    <t>0- 4 4</t>
  </si>
  <si>
    <t xml:space="preserve">Mohd Ishfaq S/o Mohd Youqub and other </t>
  </si>
  <si>
    <t>19/38</t>
  </si>
  <si>
    <t xml:space="preserve">133/1,2 other </t>
  </si>
  <si>
    <t>1- 1 5</t>
  </si>
  <si>
    <t xml:space="preserve">133 / 1,2 other </t>
  </si>
  <si>
    <t>0- 0 4</t>
  </si>
  <si>
    <t xml:space="preserve">Rana Manzoor Ahmed S/o Abdul Shakoor </t>
  </si>
  <si>
    <t>28/04/04</t>
  </si>
  <si>
    <t>32/ 19</t>
  </si>
  <si>
    <t xml:space="preserve">268 other </t>
  </si>
  <si>
    <t>22/11/95 22/11/95</t>
  </si>
  <si>
    <t>200       201       186       21</t>
  </si>
  <si>
    <t>VII-B          VII-A      D.K 27520</t>
  </si>
  <si>
    <t>3- 1 0</t>
  </si>
  <si>
    <t>27/04/04</t>
  </si>
  <si>
    <t>11/ 2 1</t>
  </si>
  <si>
    <t>251       81</t>
  </si>
  <si>
    <t xml:space="preserve">VII-B          VII-B     Old </t>
  </si>
  <si>
    <t>0- 17  1/2</t>
  </si>
  <si>
    <t xml:space="preserve">Bakshoo S/o Deen Mohd Khokhar </t>
  </si>
  <si>
    <t>19/04/04</t>
  </si>
  <si>
    <t>4/08       37/18</t>
  </si>
  <si>
    <t xml:space="preserve">4           32/other </t>
  </si>
  <si>
    <t xml:space="preserve">1-0 0       1- 0 0         </t>
  </si>
  <si>
    <t>143       150</t>
  </si>
  <si>
    <t>14 1</t>
  </si>
  <si>
    <t>24/ 3 0</t>
  </si>
  <si>
    <t xml:space="preserve">4 / other </t>
  </si>
  <si>
    <t xml:space="preserve">Mohd Ismail S/o Haji Mohd UsmanHingoro </t>
  </si>
  <si>
    <t>17 / 0 4</t>
  </si>
  <si>
    <t xml:space="preserve">Fagroo S/o Roshan and other </t>
  </si>
  <si>
    <t>16/06/08 16/02/95</t>
  </si>
  <si>
    <t>326       394       171</t>
  </si>
  <si>
    <t>VII-B          VII-B  Old  VII-B</t>
  </si>
  <si>
    <t>07 / 0 6</t>
  </si>
  <si>
    <t>0- 13  3/4</t>
  </si>
  <si>
    <t>Mohd Hussain S/o Abdul Razaq</t>
  </si>
  <si>
    <t>21/01/04</t>
  </si>
  <si>
    <t>Not inConform With 1985 H.Q</t>
  </si>
  <si>
    <t>03/ 1 9</t>
  </si>
  <si>
    <t xml:space="preserve">Vii-B </t>
  </si>
  <si>
    <t>0- 0 9</t>
  </si>
  <si>
    <t>4 9 2</t>
  </si>
  <si>
    <t>0- 6  1/2</t>
  </si>
  <si>
    <t xml:space="preserve">Mazhar Shah S/o Abdullah Shah and other </t>
  </si>
  <si>
    <t xml:space="preserve">Vii-B Old </t>
  </si>
  <si>
    <t>0- 1 8</t>
  </si>
  <si>
    <t xml:space="preserve">Abdullah S/o Yar Mohd and other </t>
  </si>
  <si>
    <t>7/ 3 9</t>
  </si>
  <si>
    <t xml:space="preserve">Ahmed S/o Mohd Sand </t>
  </si>
  <si>
    <t>23/07/98</t>
  </si>
  <si>
    <t>7- 3 9</t>
  </si>
  <si>
    <t>4 0 9</t>
  </si>
  <si>
    <t xml:space="preserve">Ahmed S/o Mohd </t>
  </si>
  <si>
    <t>29/12/03</t>
  </si>
  <si>
    <t>3 0</t>
  </si>
  <si>
    <t xml:space="preserve">D.K 25745 </t>
  </si>
  <si>
    <t>4/ 1 8</t>
  </si>
  <si>
    <t xml:space="preserve">335/A other </t>
  </si>
  <si>
    <t>Khursheed Ahmed S/o Shani Khan Rajput</t>
  </si>
  <si>
    <t>4- 1 8</t>
  </si>
  <si>
    <t xml:space="preserve">385/A Other </t>
  </si>
  <si>
    <t xml:space="preserve">Mohd Bux S/o Beero Khan </t>
  </si>
  <si>
    <t>21/11/03</t>
  </si>
  <si>
    <t>23/ 3 1</t>
  </si>
  <si>
    <t xml:space="preserve">Arshad Hassan S/o mohd Ibrahim Sakro and other </t>
  </si>
  <si>
    <t>9/ 3 4</t>
  </si>
  <si>
    <t xml:space="preserve">255/ 1 to 8 other </t>
  </si>
  <si>
    <t>Zulfiqar Ali S/o Ghulam Mohd</t>
  </si>
  <si>
    <t>15/ 0 0</t>
  </si>
  <si>
    <t xml:space="preserve">218 / other </t>
  </si>
  <si>
    <t>2-32  3/4</t>
  </si>
  <si>
    <t>0-17  1/4</t>
  </si>
  <si>
    <t xml:space="preserve">Mumtaz Shah S/o Khan Alies Fazil Shah </t>
  </si>
  <si>
    <t>20/10/03</t>
  </si>
  <si>
    <t>15/ 1 0</t>
  </si>
  <si>
    <t>1- 2 8</t>
  </si>
  <si>
    <t>0- 1 0  1/2</t>
  </si>
  <si>
    <t>Mohd Hassan S/o Ali Mohd Abro</t>
  </si>
  <si>
    <t>15/09/03</t>
  </si>
  <si>
    <t>05/ 3 4</t>
  </si>
  <si>
    <t xml:space="preserve">Abharo S/o Abdul Hameed </t>
  </si>
  <si>
    <t>21            20        256</t>
  </si>
  <si>
    <t>VII-A         VII-B Old VII-B</t>
  </si>
  <si>
    <t xml:space="preserve">Moosa S/o Saleh Sand and other </t>
  </si>
  <si>
    <t>18/06/03</t>
  </si>
  <si>
    <t>17/ 0 4</t>
  </si>
  <si>
    <t>171       394</t>
  </si>
  <si>
    <t xml:space="preserve">VII-B        VII-B Old </t>
  </si>
  <si>
    <t>7/ 0 6</t>
  </si>
  <si>
    <t>0-41  3/4</t>
  </si>
  <si>
    <t xml:space="preserve">Mohd Iqbal S/p Abdul Razaq and other </t>
  </si>
  <si>
    <t>16/06/03</t>
  </si>
  <si>
    <t>32/ 1 9</t>
  </si>
  <si>
    <t>272 other</t>
  </si>
  <si>
    <t>1 8 6</t>
  </si>
  <si>
    <t>1- 3 8</t>
  </si>
  <si>
    <t xml:space="preserve">272 /A Other </t>
  </si>
  <si>
    <t xml:space="preserve">Mst: Zubaida X/o Imran Khan </t>
  </si>
  <si>
    <t>13/13</t>
  </si>
  <si>
    <t>158           28</t>
  </si>
  <si>
    <t>VII-A          D.K  25745</t>
  </si>
  <si>
    <t>13/ 13</t>
  </si>
  <si>
    <t xml:space="preserve">Mst: Shahnaz D/o Suhab and other </t>
  </si>
  <si>
    <t>16/05/03</t>
  </si>
  <si>
    <t>15/02/96 31/12/96 26/10/96 05/11/96</t>
  </si>
  <si>
    <t>220       221       214      215</t>
  </si>
  <si>
    <t>0- 0 5</t>
  </si>
  <si>
    <t xml:space="preserve">Mohd Sadiq S/o MohdSand </t>
  </si>
  <si>
    <t>24/03/03</t>
  </si>
  <si>
    <t>006/02/95 23/01/03 23/01/03</t>
  </si>
  <si>
    <t>168       319      129        321</t>
  </si>
  <si>
    <t>VII-B         VII-A          VII-B</t>
  </si>
  <si>
    <t>09/ 0 2</t>
  </si>
  <si>
    <t>0- 1 5</t>
  </si>
  <si>
    <t xml:space="preserve">Mohd Yaseeen S/oMohd Umer Qureshi </t>
  </si>
  <si>
    <t>28/01/03</t>
  </si>
  <si>
    <t>06/02/95 23/01/03</t>
  </si>
  <si>
    <t xml:space="preserve">168       319      129        </t>
  </si>
  <si>
    <t xml:space="preserve">VII-B         VII-A         </t>
  </si>
  <si>
    <t xml:space="preserve">Abdul Aziz S/o Mohd Umer Qureshi </t>
  </si>
  <si>
    <t>23/01/03</t>
  </si>
  <si>
    <t>05/03/02 23/01/03 04/12/2000 06/02/95</t>
  </si>
  <si>
    <t>302    319      279     168</t>
  </si>
  <si>
    <t>04/02/2000 06/02/95 05/03/02</t>
  </si>
  <si>
    <t>276       168      302</t>
  </si>
  <si>
    <t>177/ 32</t>
  </si>
  <si>
    <t xml:space="preserve">147 other </t>
  </si>
  <si>
    <t xml:space="preserve">17 and other </t>
  </si>
  <si>
    <t>0- 33  1/4</t>
  </si>
  <si>
    <t xml:space="preserve">Barkat Ali S/o Fagar Ali </t>
  </si>
  <si>
    <t>23/12/02</t>
  </si>
  <si>
    <t>17 / 0 1</t>
  </si>
  <si>
    <t xml:space="preserve">Ghulam Kareem Dino Sand and other </t>
  </si>
  <si>
    <t>8- 35  1/2</t>
  </si>
  <si>
    <t xml:space="preserve">498 other </t>
  </si>
  <si>
    <t xml:space="preserve">Ghulam S/o Kareem Dino Sand </t>
  </si>
  <si>
    <t>13/12/02</t>
  </si>
  <si>
    <t>6- 1 2</t>
  </si>
  <si>
    <t xml:space="preserve">Ismail S/o Ramzan </t>
  </si>
  <si>
    <t>28/03/98 30/11/02</t>
  </si>
  <si>
    <t>288       314</t>
  </si>
  <si>
    <t>8/ 3 6</t>
  </si>
  <si>
    <t xml:space="preserve">395 other </t>
  </si>
  <si>
    <t xml:space="preserve">Mohd Ramzan S/o Mohd Ismail </t>
  </si>
  <si>
    <t>30/11/02</t>
  </si>
  <si>
    <t>23/08/98</t>
  </si>
  <si>
    <t xml:space="preserve">Wali Mohd S/o Mohd Ismail </t>
  </si>
  <si>
    <t>Not in Conformoty With 1985 H.Q</t>
  </si>
  <si>
    <t>4/ 0 1</t>
  </si>
  <si>
    <t>Nawaz Ali S/o Man Hingoro</t>
  </si>
  <si>
    <t>04/ 0 1</t>
  </si>
  <si>
    <t>25/11/02</t>
  </si>
  <si>
    <t>15/ 3 4</t>
  </si>
  <si>
    <t xml:space="preserve">504 other </t>
  </si>
  <si>
    <t xml:space="preserve">Khair Mohd Shah S/o Ghulam Mohd Shah and other </t>
  </si>
  <si>
    <t>27/03/02 13/12/2000 13/12/2000</t>
  </si>
  <si>
    <t>304           278       279</t>
  </si>
  <si>
    <t>VII-B            VII-B</t>
  </si>
  <si>
    <t>2- 3 1</t>
  </si>
  <si>
    <t>0- 1 7 1/2</t>
  </si>
  <si>
    <t xml:space="preserve">Aarif Ali Shah S/o Mohd Ashraf Shah </t>
  </si>
  <si>
    <t>22/11/02</t>
  </si>
  <si>
    <t xml:space="preserve">Nawaz Ali S/o Man Hingoro0 </t>
  </si>
  <si>
    <t xml:space="preserve">H.Q 9057 </t>
  </si>
  <si>
    <t>1 5 2</t>
  </si>
  <si>
    <t>4- 0 1</t>
  </si>
  <si>
    <t>2 0 1</t>
  </si>
  <si>
    <t>In Conformity</t>
  </si>
  <si>
    <t>09 /0 9</t>
  </si>
  <si>
    <t>16/10/02 15/03/88 17/09/87</t>
  </si>
  <si>
    <t>95       309       43         21</t>
  </si>
  <si>
    <t>VII-B Old VII-B</t>
  </si>
  <si>
    <t>15/03/88 17/09/87</t>
  </si>
  <si>
    <t>48       21</t>
  </si>
  <si>
    <t>16/10/02</t>
  </si>
  <si>
    <t>53 /1 8</t>
  </si>
  <si>
    <t>168      235       129        130</t>
  </si>
  <si>
    <t>VII-B            VII-A</t>
  </si>
  <si>
    <t>5- 19  1/2</t>
  </si>
  <si>
    <t>0- 10  3/5</t>
  </si>
  <si>
    <t xml:space="preserve">Abdul Rasheed S/o Ghulam Mohd and other </t>
  </si>
  <si>
    <t>3- 0 0</t>
  </si>
  <si>
    <t>0-5  3/5</t>
  </si>
  <si>
    <t xml:space="preserve">Abdul Aziz S/o Mohd Umer Sheikh  Qureshi </t>
  </si>
  <si>
    <t>15/04/02</t>
  </si>
  <si>
    <t>504 and other</t>
  </si>
  <si>
    <t>13/12/2000 13/12/2000</t>
  </si>
  <si>
    <t>279           279</t>
  </si>
  <si>
    <t>27/03/02</t>
  </si>
  <si>
    <t>7 /3 2</t>
  </si>
  <si>
    <t xml:space="preserve">Dodo S/o Shair Khan and other </t>
  </si>
  <si>
    <t>8, 1 6</t>
  </si>
  <si>
    <t>2 -2 3</t>
  </si>
  <si>
    <t>0- 3 8</t>
  </si>
  <si>
    <t xml:space="preserve">Wali Busx S/o Sher khan Hingoro </t>
  </si>
  <si>
    <t>06/02/95 04/12/2000</t>
  </si>
  <si>
    <t>168      276</t>
  </si>
  <si>
    <t>09 /0 2</t>
  </si>
  <si>
    <t xml:space="preserve">Mohd Yaseen S/o Mohd Umer </t>
  </si>
  <si>
    <t>177 /3 2</t>
  </si>
  <si>
    <t>25/33</t>
  </si>
  <si>
    <t xml:space="preserve">324/1 to 4 other </t>
  </si>
  <si>
    <t xml:space="preserve">Abdul Hussian S/o Ghulam Khan Hakroo </t>
  </si>
  <si>
    <t xml:space="preserve">Abdul Hassain S/o ghulam Hakroo </t>
  </si>
  <si>
    <t>22-31</t>
  </si>
  <si>
    <t xml:space="preserve">461 other </t>
  </si>
  <si>
    <t xml:space="preserve">Haji Khuda Dino S/o Noor Mohd Hingoro </t>
  </si>
  <si>
    <t>42        68</t>
  </si>
  <si>
    <t>D.k 8959 VII-A</t>
  </si>
  <si>
    <t>44/ 14</t>
  </si>
  <si>
    <t xml:space="preserve">4 6 1 other </t>
  </si>
  <si>
    <t>Haji Khuda Dino Alies Haji Khuda Bux S/o Haji Noor Mohd</t>
  </si>
  <si>
    <t>18/02/02</t>
  </si>
  <si>
    <t>6/ 3 7</t>
  </si>
  <si>
    <t>05       106</t>
  </si>
  <si>
    <t>D.K  11795 VII-A</t>
  </si>
  <si>
    <t>45/ 17</t>
  </si>
  <si>
    <t>13/12/2000 23/11/98 08/03/93 23/04/95 23/11/98</t>
  </si>
  <si>
    <t>280          246           121           180            246</t>
  </si>
  <si>
    <t>11- 20  1/2</t>
  </si>
  <si>
    <t>0- 74  1/4</t>
  </si>
  <si>
    <t xml:space="preserve">Manthar S/o Abdul Raheem Hakroo </t>
  </si>
  <si>
    <t>15/11/04</t>
  </si>
  <si>
    <t>20 / 23</t>
  </si>
  <si>
    <t xml:space="preserve">163 other </t>
  </si>
  <si>
    <t xml:space="preserve">Mst: Shahzadi W/o Taaj Mohd Hingoro </t>
  </si>
  <si>
    <t>36          92</t>
  </si>
  <si>
    <t>22 / 0 1</t>
  </si>
  <si>
    <t xml:space="preserve">168 other </t>
  </si>
  <si>
    <t>08 / 0 8</t>
  </si>
  <si>
    <t xml:space="preserve">459 /4 other </t>
  </si>
  <si>
    <t xml:space="preserve">Ali Khan S/o Deen Mohd Hingoro </t>
  </si>
  <si>
    <t>53              107</t>
  </si>
  <si>
    <t>08 /0 8</t>
  </si>
  <si>
    <t xml:space="preserve">459/4 other </t>
  </si>
  <si>
    <t>25/09/01</t>
  </si>
  <si>
    <t>12 / 2 4</t>
  </si>
  <si>
    <t xml:space="preserve">381 other </t>
  </si>
  <si>
    <t xml:space="preserve">Juma S/o Peero Hakro </t>
  </si>
  <si>
    <t>D.K 11795</t>
  </si>
  <si>
    <t>12/ 2 4</t>
  </si>
  <si>
    <t xml:space="preserve">Juma S/o haji Peer Hakroo </t>
  </si>
  <si>
    <t>18/09/01</t>
  </si>
  <si>
    <t>45/ 1 7</t>
  </si>
  <si>
    <t>13/12/2000 23/11/98 23/04/95 08/03/93</t>
  </si>
  <si>
    <t>280          246          180          121</t>
  </si>
  <si>
    <t>5-12  1/2</t>
  </si>
  <si>
    <t>0- 14  1/4</t>
  </si>
  <si>
    <t xml:space="preserve">Manthar S/o Abdulraheem Hakroo </t>
  </si>
  <si>
    <t>16 / 13</t>
  </si>
  <si>
    <t xml:space="preserve">286/1 other </t>
  </si>
  <si>
    <t>1/08/91 01/08/91</t>
  </si>
  <si>
    <t>86               37             32             290             88</t>
  </si>
  <si>
    <t>VII-B          VII-A      D.K 8959     VII-B</t>
  </si>
  <si>
    <t>0-8  3/4</t>
  </si>
  <si>
    <t xml:space="preserve">Abdullah S/o Khair Mohd Wasan  </t>
  </si>
  <si>
    <t>13/08/01</t>
  </si>
  <si>
    <t>01/08/91 31/12/91 31/12/91 31/12/91</t>
  </si>
  <si>
    <t>88          94            93         92</t>
  </si>
  <si>
    <t>2- 2 7</t>
  </si>
  <si>
    <t>0-16  1/4</t>
  </si>
  <si>
    <t>111/27</t>
  </si>
  <si>
    <t xml:space="preserve">161 other </t>
  </si>
  <si>
    <t xml:space="preserve">Gul Mohd S/o Mohd Umer and other </t>
  </si>
  <si>
    <t>30/ 19</t>
  </si>
  <si>
    <t>0- 2 0</t>
  </si>
  <si>
    <t>Haji Ramzan S/o Umer Hingoro</t>
  </si>
  <si>
    <t>13 / 1 3</t>
  </si>
  <si>
    <t>19/04/99 21/04/90</t>
  </si>
  <si>
    <t xml:space="preserve">259          70 </t>
  </si>
  <si>
    <t>13/ 1 3</t>
  </si>
  <si>
    <t>44/ 0 5</t>
  </si>
  <si>
    <t xml:space="preserve">481 and other </t>
  </si>
  <si>
    <t>18             176</t>
  </si>
  <si>
    <t>D.K 11795 VII-A</t>
  </si>
  <si>
    <t>09 - 2 8</t>
  </si>
  <si>
    <t>0- 22</t>
  </si>
  <si>
    <t xml:space="preserve">Shahnawaz Shah S/o Fazal Mohd Shah </t>
  </si>
  <si>
    <t>22 / 11</t>
  </si>
  <si>
    <t xml:space="preserve">444 other </t>
  </si>
  <si>
    <t xml:space="preserve">Ihsan Ali S/o AliMohd Hingoro </t>
  </si>
  <si>
    <t>22 / 1 1</t>
  </si>
  <si>
    <t>24/04/01</t>
  </si>
  <si>
    <t>30/ 07</t>
  </si>
  <si>
    <t xml:space="preserve">337 /1 other </t>
  </si>
  <si>
    <t xml:space="preserve">Allah Dino S/o Haji Budho Hakro </t>
  </si>
  <si>
    <t>11/04/01 05/12/94</t>
  </si>
  <si>
    <t>282         02            162</t>
  </si>
  <si>
    <t>VII-B          VII-A</t>
  </si>
  <si>
    <t>30/07</t>
  </si>
  <si>
    <t xml:space="preserve">337/1 other </t>
  </si>
  <si>
    <t xml:space="preserve">Ghulam Akber S/o Allah Dito Alies Dittan Hakro and other </t>
  </si>
  <si>
    <t>18/04/01</t>
  </si>
  <si>
    <t>13 - 13</t>
  </si>
  <si>
    <t xml:space="preserve">408 other </t>
  </si>
  <si>
    <t>07/09/99 16/08/99             19/04/99           21/04/90</t>
  </si>
  <si>
    <t>265            264             259              70</t>
  </si>
  <si>
    <t>8- 1 9</t>
  </si>
  <si>
    <t>4 0 8</t>
  </si>
  <si>
    <t xml:space="preserve">Allah Dito S/o Alies Ditto S/o Haji Budho Hakro </t>
  </si>
  <si>
    <t>16/02/95</t>
  </si>
  <si>
    <t>171              394</t>
  </si>
  <si>
    <t xml:space="preserve">VII-B          Vii-B old </t>
  </si>
  <si>
    <t>07 /0 6</t>
  </si>
  <si>
    <t>0- 41  3/4</t>
  </si>
  <si>
    <t xml:space="preserve">Mohd Iqbal S/o Abdul Razaq and other </t>
  </si>
  <si>
    <t>27/03/01</t>
  </si>
  <si>
    <t>45/ 17`</t>
  </si>
  <si>
    <t>08/03/93 23/11/98 23/04/95</t>
  </si>
  <si>
    <t>121            246            180</t>
  </si>
  <si>
    <t xml:space="preserve">Ghulam Hussain S/o Ghulam S/o Abdul raheem Hakro and other </t>
  </si>
  <si>
    <t>13/12/2000</t>
  </si>
  <si>
    <t>15 /3 4</t>
  </si>
  <si>
    <t>7- 3 7</t>
  </si>
  <si>
    <t xml:space="preserve">Syed Mohd Ashraf Shah S/o Wahab shah and other </t>
  </si>
  <si>
    <t xml:space="preserve">Syed ghulam Mohd Shah S/o Haji Khair Mohd Shah and other </t>
  </si>
  <si>
    <t>29/04</t>
  </si>
  <si>
    <t xml:space="preserve">285/A Other </t>
  </si>
  <si>
    <t>26             299</t>
  </si>
  <si>
    <t xml:space="preserve">VII-A           VII-B Old </t>
  </si>
  <si>
    <t>14/22</t>
  </si>
  <si>
    <t xml:space="preserve">Hussain S/o Ak hakroo and other </t>
  </si>
  <si>
    <t>1 6 8</t>
  </si>
  <si>
    <t xml:space="preserve">Abdul Aziz S/o Ghulam Mohd Qureshi </t>
  </si>
  <si>
    <t>Munshi S/o Chota Khan Rajput</t>
  </si>
  <si>
    <t>16/12/93 03/03/88 10/01/88 25/10/87 27/10/87</t>
  </si>
  <si>
    <t>126           40           38           23           22</t>
  </si>
  <si>
    <t>9-28  1/2</t>
  </si>
  <si>
    <t>269 other</t>
  </si>
  <si>
    <t>0- 3 3</t>
  </si>
  <si>
    <t xml:space="preserve">Wazeer Ali S/o Mohd Saleh Mohd khokher </t>
  </si>
  <si>
    <t>14/11/2000</t>
  </si>
  <si>
    <t>41/ 0 5</t>
  </si>
  <si>
    <t xml:space="preserve">Fzil S/o Ahmed Khan </t>
  </si>
  <si>
    <t>D.K 17019</t>
  </si>
  <si>
    <t>23/00</t>
  </si>
  <si>
    <t xml:space="preserve">123/1 other </t>
  </si>
  <si>
    <t xml:space="preserve">Mohd Hussain S/o Haji Hafiz Kunbher </t>
  </si>
  <si>
    <t>23/10/2000</t>
  </si>
  <si>
    <t>15/ 2 5</t>
  </si>
  <si>
    <t xml:space="preserve">263 other </t>
  </si>
  <si>
    <t xml:space="preserve">Habib S/o Shams uldin </t>
  </si>
  <si>
    <t xml:space="preserve">VII-B Old </t>
  </si>
  <si>
    <t>263/B</t>
  </si>
  <si>
    <t xml:space="preserve">Mohd Younis S/o Aisab Rajput and other </t>
  </si>
  <si>
    <t>27/09/2000</t>
  </si>
  <si>
    <t>28/17</t>
  </si>
  <si>
    <t xml:space="preserve">180/A other </t>
  </si>
  <si>
    <t xml:space="preserve">Zulfiqar Ali S/o Taaj Mohd Hingoro </t>
  </si>
  <si>
    <t>28/ 1 7</t>
  </si>
  <si>
    <t xml:space="preserve">Muhram S/o Mohd Memon </t>
  </si>
  <si>
    <t>15/09/2000</t>
  </si>
  <si>
    <t>19 /1 4</t>
  </si>
  <si>
    <t xml:space="preserve">Ahmed S/o haji Qaisar Hingoro and other </t>
  </si>
  <si>
    <t>265            15              153            48          137              147</t>
  </si>
  <si>
    <t>VII-B Old VII-A            VII-A          27301       VII-B</t>
  </si>
  <si>
    <t>19-1  1/2</t>
  </si>
  <si>
    <t>24/05/2000</t>
  </si>
  <si>
    <t>17 /1 2</t>
  </si>
  <si>
    <t>22/02/89             12/02/89</t>
  </si>
  <si>
    <t>49               45</t>
  </si>
  <si>
    <t>5-29  1/2</t>
  </si>
  <si>
    <t xml:space="preserve">Mst: Akbari W/o Shamshad Ali Rajput </t>
  </si>
  <si>
    <t>27/03/2000</t>
  </si>
  <si>
    <t>4/ 0 0</t>
  </si>
  <si>
    <t xml:space="preserve">Mohd Khan S/o Surat khan </t>
  </si>
  <si>
    <t>30              165</t>
  </si>
  <si>
    <t>D.k 27520          VII-A</t>
  </si>
  <si>
    <t>04/ 0 0</t>
  </si>
  <si>
    <t>2 6 1</t>
  </si>
  <si>
    <t xml:space="preserve">Mohd Hanief S/o Mohd Khan and other </t>
  </si>
  <si>
    <t xml:space="preserve">53/ 18 </t>
  </si>
  <si>
    <t>06/02/95 30/03/97 25/09/97 27/05/95</t>
  </si>
  <si>
    <t>168            225           235            185</t>
  </si>
  <si>
    <t>VII-A           VII-B</t>
  </si>
  <si>
    <t>03 /0 0</t>
  </si>
  <si>
    <t xml:space="preserve">Nasuruldeen S/o Abdul Aziz Qureshi </t>
  </si>
  <si>
    <t xml:space="preserve">Zulfiqar Ali S/o Taaj mohd Hingoro </t>
  </si>
  <si>
    <t>69             46</t>
  </si>
  <si>
    <t>VII-A           D.K 27</t>
  </si>
  <si>
    <t xml:space="preserve">Allah Rakhiyo S/o Ahmed Soomro </t>
  </si>
  <si>
    <t>1 9 8</t>
  </si>
  <si>
    <t>16/08/99 19/04/99 21/04/90</t>
  </si>
  <si>
    <t>264           259           70</t>
  </si>
  <si>
    <t>17/09/99</t>
  </si>
  <si>
    <t>14/09/99 21/04/90</t>
  </si>
  <si>
    <t>28           259          70</t>
  </si>
  <si>
    <t>D.K 25745     VII-B</t>
  </si>
  <si>
    <t>3 9 8</t>
  </si>
  <si>
    <t>16/05/99</t>
  </si>
  <si>
    <t>24/05/89 22/02/89 12/02/89</t>
  </si>
  <si>
    <t>53            49            45</t>
  </si>
  <si>
    <t>5/ 3 0</t>
  </si>
  <si>
    <t xml:space="preserve">Mohd Younis S/o Wali Mohd Rajput </t>
  </si>
  <si>
    <t>28/09/99</t>
  </si>
  <si>
    <t>3/ 1 9</t>
  </si>
  <si>
    <t xml:space="preserve">Ghulam Farooq Shah S/o Haji Shah Mohd Shah and other </t>
  </si>
  <si>
    <t>261             139</t>
  </si>
  <si>
    <t>0- 0  7/32</t>
  </si>
  <si>
    <t xml:space="preserve">Syed Nazeer Ahmed Shah S/o Syed Ghulam Siddique Shah and other </t>
  </si>
  <si>
    <t>108         67             139</t>
  </si>
  <si>
    <t>8/ 3 4</t>
  </si>
  <si>
    <t>3 5 2</t>
  </si>
  <si>
    <t>218       319            168            130</t>
  </si>
  <si>
    <t>VII-B Old VII-B      VII-A</t>
  </si>
  <si>
    <t>0-34  1/4</t>
  </si>
  <si>
    <t xml:space="preserve">Haji s/o Dharoon Hakroo </t>
  </si>
  <si>
    <t>13 / 13</t>
  </si>
  <si>
    <t>13 - 1 3</t>
  </si>
  <si>
    <t xml:space="preserve">398 Other </t>
  </si>
  <si>
    <t>19/04/99</t>
  </si>
  <si>
    <t xml:space="preserve">249 other </t>
  </si>
  <si>
    <t xml:space="preserve">AliMohd S/o Mohd Hassan Hakro and other </t>
  </si>
  <si>
    <t>13/03/99 14/12/92</t>
  </si>
  <si>
    <t>257           115</t>
  </si>
  <si>
    <t>25/35</t>
  </si>
  <si>
    <t xml:space="preserve">249/4 other </t>
  </si>
  <si>
    <t>14/12/92</t>
  </si>
  <si>
    <t>13/03/99</t>
  </si>
  <si>
    <t xml:space="preserve">Abhoro S/o Abdul Hameed </t>
  </si>
  <si>
    <t>21       80</t>
  </si>
  <si>
    <t>5/ 3 4</t>
  </si>
  <si>
    <t>3 7 2</t>
  </si>
  <si>
    <t xml:space="preserve">Ahmed S/o Abhoro and other </t>
  </si>
  <si>
    <t>26/02/99 03/11/94</t>
  </si>
  <si>
    <t>254          15            153             265</t>
  </si>
  <si>
    <t>VII-B           VII-A         VII-B Old</t>
  </si>
  <si>
    <t xml:space="preserve">Meer Mohd s/o Haji Kehar Hingoro </t>
  </si>
  <si>
    <t>26/02/99</t>
  </si>
  <si>
    <t>19/ 1 4</t>
  </si>
  <si>
    <t xml:space="preserve">  153             265</t>
  </si>
  <si>
    <t>VII-B                VII-B Old</t>
  </si>
  <si>
    <t>6- 1 1</t>
  </si>
  <si>
    <t>62               32</t>
  </si>
  <si>
    <t>D.k 21531  27301</t>
  </si>
  <si>
    <t>3- 0 5</t>
  </si>
  <si>
    <t>2 1 0</t>
  </si>
  <si>
    <t xml:space="preserve">Jawed S/o Aashiq Ali </t>
  </si>
  <si>
    <t>28/01/99</t>
  </si>
  <si>
    <t>7/ 2 1</t>
  </si>
  <si>
    <t xml:space="preserve">Meer S/o Khanam Hingoro </t>
  </si>
  <si>
    <t>3 1 8</t>
  </si>
  <si>
    <t xml:space="preserve">Jaanian S/o Meer Hingoro </t>
  </si>
  <si>
    <t>11/ 2 4</t>
  </si>
  <si>
    <t>81              100</t>
  </si>
  <si>
    <t>VII-B Old    VII-A</t>
  </si>
  <si>
    <t>11 -2 1</t>
  </si>
  <si>
    <t xml:space="preserve">Moosa S/o Salah Sand and other </t>
  </si>
  <si>
    <t>21            27</t>
  </si>
  <si>
    <t xml:space="preserve">D.k 27520          </t>
  </si>
  <si>
    <t>16-21</t>
  </si>
  <si>
    <t>16/1 8</t>
  </si>
  <si>
    <t xml:space="preserve">Khan Mohd S/o Kamil Hingoro and other </t>
  </si>
  <si>
    <t>07/12/98 13/12/90</t>
  </si>
  <si>
    <t>31                248                  28</t>
  </si>
  <si>
    <t xml:space="preserve">D.k 25745   VII-B         </t>
  </si>
  <si>
    <t>8- 0 9</t>
  </si>
  <si>
    <t>45/17</t>
  </si>
  <si>
    <t>1 8 0</t>
  </si>
  <si>
    <t>15- 2 1</t>
  </si>
  <si>
    <t xml:space="preserve">Mst: Noor w/o Abdul Raheem Hakroo </t>
  </si>
  <si>
    <t>23/11/98</t>
  </si>
  <si>
    <t>5/ 1 5</t>
  </si>
  <si>
    <t xml:space="preserve">FaizMohd S/o Hussain Bux Khokhar and other </t>
  </si>
  <si>
    <t>29/11/90 06/12/90 8,3,93</t>
  </si>
  <si>
    <t xml:space="preserve">79              80             </t>
  </si>
  <si>
    <t>29/ 1 13</t>
  </si>
  <si>
    <t xml:space="preserve">116 other </t>
  </si>
  <si>
    <t xml:space="preserve">Harozo S/o Haroon and other </t>
  </si>
  <si>
    <t>D.K 17795</t>
  </si>
  <si>
    <t>23/ 0 1</t>
  </si>
  <si>
    <t xml:space="preserve">Qasim S/o Hussain Hingoro and other </t>
  </si>
  <si>
    <t>17/09/98</t>
  </si>
  <si>
    <t>7 / 3 9</t>
  </si>
  <si>
    <t>D.k 25745</t>
  </si>
  <si>
    <t>17 /0 4</t>
  </si>
  <si>
    <t>16/02/95 30/05/98</t>
  </si>
  <si>
    <t>171       240</t>
  </si>
  <si>
    <t>2-13  1/2</t>
  </si>
  <si>
    <t>0-13  3/4</t>
  </si>
  <si>
    <t xml:space="preserve">Mohd Hassan S/o Abdul Razaq </t>
  </si>
  <si>
    <t>14/07/98</t>
  </si>
  <si>
    <t xml:space="preserve">16/02/95 </t>
  </si>
  <si>
    <t>Mohd Hassan Abdul Razaq Rajput</t>
  </si>
  <si>
    <t>30/05/98</t>
  </si>
  <si>
    <t>29/13</t>
  </si>
  <si>
    <t xml:space="preserve">Hamza S/o Haroon and other </t>
  </si>
  <si>
    <t xml:space="preserve">0 8 </t>
  </si>
  <si>
    <t>D.k 11798</t>
  </si>
  <si>
    <t>11-20  1/2</t>
  </si>
  <si>
    <t xml:space="preserve">Man S/o Hussain Hingoro </t>
  </si>
  <si>
    <t>6-1 2      34/37</t>
  </si>
  <si>
    <t xml:space="preserve">395            391 other </t>
  </si>
  <si>
    <t>1- 0 0          1-0 0</t>
  </si>
  <si>
    <t xml:space="preserve">Ismail S/o Ramzan,  Manthar S/o Ahmed and other </t>
  </si>
  <si>
    <t>191            160</t>
  </si>
  <si>
    <t>247             250              88</t>
  </si>
  <si>
    <t>17 - 3 3</t>
  </si>
  <si>
    <t xml:space="preserve">Wali Mohd S/o Ismail and other </t>
  </si>
  <si>
    <t>28/03/98</t>
  </si>
  <si>
    <t>177/ 3 2</t>
  </si>
  <si>
    <t>9- 3 4</t>
  </si>
  <si>
    <t>0-0  7/9</t>
  </si>
  <si>
    <t xml:space="preserve">Zulfiqar Ali S/o Ghulam Mohd Hakro </t>
  </si>
  <si>
    <t>27/10/97</t>
  </si>
  <si>
    <t>88/ 20</t>
  </si>
  <si>
    <t>08               04</t>
  </si>
  <si>
    <t>25/26</t>
  </si>
  <si>
    <t>0- 29</t>
  </si>
  <si>
    <t xml:space="preserve">Mst: Bilqees D/o Wali Mohd and other </t>
  </si>
  <si>
    <t>23/10/97</t>
  </si>
  <si>
    <t>06/02/95 30/03/97 27/05/95</t>
  </si>
  <si>
    <t>168           225               185</t>
  </si>
  <si>
    <t>14- 1 7</t>
  </si>
  <si>
    <t>0- 24</t>
  </si>
  <si>
    <t>25/09/97</t>
  </si>
  <si>
    <t xml:space="preserve">162 other </t>
  </si>
  <si>
    <t>35        45</t>
  </si>
  <si>
    <t>D.k 636 VII-A</t>
  </si>
  <si>
    <t>1- 2 4</t>
  </si>
  <si>
    <t>0- 16</t>
  </si>
  <si>
    <t xml:space="preserve">Guloo S/o Khamiso </t>
  </si>
  <si>
    <t>19/ 38</t>
  </si>
  <si>
    <t xml:space="preserve">181 other </t>
  </si>
  <si>
    <t xml:space="preserve">Khuda Bux S/o KhanJan Hingoro and other </t>
  </si>
  <si>
    <t>02- 0 4</t>
  </si>
  <si>
    <t xml:space="preserve">181 /1 other </t>
  </si>
  <si>
    <t>0-10  1/2</t>
  </si>
  <si>
    <t xml:space="preserve">Allah Rakhiyo S/o Mohd and other </t>
  </si>
  <si>
    <t>34/37</t>
  </si>
  <si>
    <t xml:space="preserve">57 other </t>
  </si>
  <si>
    <t xml:space="preserve">Mohd Siddique S/o Haji Mohd Hingoro </t>
  </si>
  <si>
    <t>57             99</t>
  </si>
  <si>
    <t>34- 57</t>
  </si>
  <si>
    <t>Mohd Siddique S/o HajiMohd</t>
  </si>
  <si>
    <t>22/09/97</t>
  </si>
  <si>
    <t>22-31   16-26</t>
  </si>
  <si>
    <t xml:space="preserve">461 other  105 other </t>
  </si>
  <si>
    <t xml:space="preserve">1- 0 0             1-0 0 </t>
  </si>
  <si>
    <t xml:space="preserve">Haji Khuda Dino S/o Noor Mohd Hinoro, Haji Noor Mohd S/o Naseer Hingoro </t>
  </si>
  <si>
    <t>68              177</t>
  </si>
  <si>
    <t>199            42</t>
  </si>
  <si>
    <t>VII-B     D.K 49</t>
  </si>
  <si>
    <t>42/02</t>
  </si>
  <si>
    <t xml:space="preserve">Haji Khuda Dino Alies Khud Bux S/o Haji Noor Mohd Hingoro </t>
  </si>
  <si>
    <t>9- 1 0</t>
  </si>
  <si>
    <t>5 2 6</t>
  </si>
  <si>
    <t xml:space="preserve">Mohd Aarib S/o photoo Hingoro </t>
  </si>
  <si>
    <t>9 - 1 0</t>
  </si>
  <si>
    <t xml:space="preserve">Mohd Aarib S/o Photoo Hingoro </t>
  </si>
  <si>
    <t>22-11     35-28</t>
  </si>
  <si>
    <t xml:space="preserve">444 other   447 other </t>
  </si>
  <si>
    <t>1- 0 0           1- 0 0</t>
  </si>
  <si>
    <t xml:space="preserve">Ihsan Ali S/o Ali Mohd Hingoro ,  Mohd Bachal S/o Ali Mohd Hingoro </t>
  </si>
  <si>
    <t>10            36                37</t>
  </si>
  <si>
    <t>23              23</t>
  </si>
  <si>
    <t>D.k 11795  11795</t>
  </si>
  <si>
    <t>22-11     24-18</t>
  </si>
  <si>
    <t>19 /2 4</t>
  </si>
  <si>
    <t>15/12/96 15/11/96 26/10/96</t>
  </si>
  <si>
    <t>220          215             214</t>
  </si>
  <si>
    <t xml:space="preserve">Mohd Sidiq S/o Mohd Sand </t>
  </si>
  <si>
    <t>14/03/90 11/04/90 14/03/90</t>
  </si>
  <si>
    <t>63              66               64             89              90</t>
  </si>
  <si>
    <t>VII-B       VII-B Old</t>
  </si>
  <si>
    <t>4 - 2 2</t>
  </si>
  <si>
    <t xml:space="preserve">ghulam mohd S/o Mohd Umer and other </t>
  </si>
  <si>
    <t>27/05/95 06/02/95</t>
  </si>
  <si>
    <t>185               168</t>
  </si>
  <si>
    <t>0-15  1/2</t>
  </si>
  <si>
    <t>20/03/97</t>
  </si>
  <si>
    <t>6/ 2 0</t>
  </si>
  <si>
    <t xml:space="preserve">Abdul Rasheed S/oWajid Ali </t>
  </si>
  <si>
    <t>05/11/91 25/01/91</t>
  </si>
  <si>
    <t>89                 83</t>
  </si>
  <si>
    <t>1- 3 7</t>
  </si>
  <si>
    <t xml:space="preserve">Abdul Rasheed S/o Wajid Ali Rajput </t>
  </si>
  <si>
    <t>23/01/97</t>
  </si>
  <si>
    <t>34/ 3 7</t>
  </si>
  <si>
    <t xml:space="preserve">Manthar s/o Ahmed and other </t>
  </si>
  <si>
    <t>3- 3 4</t>
  </si>
  <si>
    <t xml:space="preserve">Khamiso S/oahmed and other </t>
  </si>
  <si>
    <t>16/01/97</t>
  </si>
  <si>
    <t>09 / 0 0</t>
  </si>
  <si>
    <t>Faqeer Mohd S/o Mohd Qasim and other</t>
  </si>
  <si>
    <t>289             140</t>
  </si>
  <si>
    <t xml:space="preserve">VII-B Old VII-A            </t>
  </si>
  <si>
    <t>1- 1 0</t>
  </si>
  <si>
    <t>0- 1 4</t>
  </si>
  <si>
    <t xml:space="preserve">Imtiaz S/o Deen Mohd and other </t>
  </si>
  <si>
    <t>05/11/96 15/12/96 26/10/96</t>
  </si>
  <si>
    <t>215              220              214</t>
  </si>
  <si>
    <t>5- 2 4</t>
  </si>
  <si>
    <t>0- 2 8 11/20</t>
  </si>
  <si>
    <t xml:space="preserve">Mohd Hassan S/o Haji Hussain Sand and other </t>
  </si>
  <si>
    <t>31/12/96</t>
  </si>
  <si>
    <t>26/10/96 05/11/96</t>
  </si>
  <si>
    <t>91             214            215</t>
  </si>
  <si>
    <t>9 -3 2</t>
  </si>
  <si>
    <t>0 -5 0</t>
  </si>
  <si>
    <t xml:space="preserve">Aalam S/o Soomar and other </t>
  </si>
  <si>
    <t>15/12/96</t>
  </si>
  <si>
    <t>5- 3 4</t>
  </si>
  <si>
    <t>2 7 9</t>
  </si>
  <si>
    <t xml:space="preserve">Mohd Ibrahim S/o Abdul Majeed Khanzada and other </t>
  </si>
  <si>
    <t>6- 3 4</t>
  </si>
  <si>
    <t xml:space="preserve">279 other </t>
  </si>
  <si>
    <t>Mohd Iqbal S/o Abdul Kajeed Rajput</t>
  </si>
  <si>
    <t>19/ 3 8</t>
  </si>
  <si>
    <t xml:space="preserve">181/1 other </t>
  </si>
  <si>
    <t>Khuda Bux S/o Khamian Hingoro and other</t>
  </si>
  <si>
    <t>70                 12</t>
  </si>
  <si>
    <t>VII-A          D.K  11795</t>
  </si>
  <si>
    <t xml:space="preserve">Allah Rakhiyo S/o Jaffer Hingoro </t>
  </si>
  <si>
    <t xml:space="preserve">Allah Dino S/o Haji Budho Hakroo </t>
  </si>
  <si>
    <t>30-0 7</t>
  </si>
  <si>
    <t xml:space="preserve">Allah Dito S/o Haji budho Hakro </t>
  </si>
  <si>
    <t>24/11/96</t>
  </si>
  <si>
    <t>17/ 3 1</t>
  </si>
  <si>
    <t xml:space="preserve">Gulan S/o Kareem Dino Sand and other </t>
  </si>
  <si>
    <t>3-35 1/2</t>
  </si>
  <si>
    <t xml:space="preserve">Taalib S/o Kareem Dino </t>
  </si>
  <si>
    <t xml:space="preserve">Soomar S/o mohd aalam Sand and other </t>
  </si>
  <si>
    <t>26/10/96</t>
  </si>
  <si>
    <t>214          20</t>
  </si>
  <si>
    <t>VII-B      D.K 11795</t>
  </si>
  <si>
    <t>0-43  3/4</t>
  </si>
  <si>
    <t xml:space="preserve">Umer S/o Ahmed an dother </t>
  </si>
  <si>
    <t xml:space="preserve">Soomar S/oMohd Aalam Sand and other </t>
  </si>
  <si>
    <t>2 0</t>
  </si>
  <si>
    <t>D.k 11795</t>
  </si>
  <si>
    <t xml:space="preserve">Ahmed S/o Haji Umer and other </t>
  </si>
  <si>
    <t xml:space="preserve">Mohdull Raheem S/o Ali Sand </t>
  </si>
  <si>
    <t>157           29</t>
  </si>
  <si>
    <t>VII-A    25745</t>
  </si>
  <si>
    <t>6 - 1 5</t>
  </si>
  <si>
    <t>23/10/96</t>
  </si>
  <si>
    <t>17 /3 1</t>
  </si>
  <si>
    <t xml:space="preserve">Gulan S/o Kareem dino Sand and other </t>
  </si>
  <si>
    <t xml:space="preserve">Taalib S/o Kareem Dino Sand </t>
  </si>
  <si>
    <t>17/10/96</t>
  </si>
  <si>
    <t>35/ 2 8</t>
  </si>
  <si>
    <t xml:space="preserve">Mohd Bachal S/o0 Ali Mohd Hingoro </t>
  </si>
  <si>
    <t xml:space="preserve">104           105            06          35 </t>
  </si>
  <si>
    <t>VII-B             VII-A 25745</t>
  </si>
  <si>
    <t>18 /08</t>
  </si>
  <si>
    <t xml:space="preserve">Ameer Bux S/o Haji Khuda Bux Hingoro </t>
  </si>
  <si>
    <t>38/09</t>
  </si>
  <si>
    <t xml:space="preserve">190 and other </t>
  </si>
  <si>
    <t>Ghulam Qadir S/o Taaj Mohd Hingoro</t>
  </si>
  <si>
    <t>24/12/02</t>
  </si>
  <si>
    <t>14/23</t>
  </si>
  <si>
    <t>--</t>
  </si>
  <si>
    <t>Mohd S/o Qabool Khaskheli</t>
  </si>
  <si>
    <t>Vii-B 03</t>
  </si>
  <si>
    <t>21/4/10</t>
  </si>
  <si>
    <t>17/35</t>
  </si>
  <si>
    <t xml:space="preserve">199 and other </t>
  </si>
  <si>
    <t xml:space="preserve">Ghulam Akbar S/o Taj Mohd Hingoro and  Other </t>
  </si>
  <si>
    <t xml:space="preserve">24/6/08 24/6/08   </t>
  </si>
  <si>
    <t xml:space="preserve"> 526    524         525</t>
  </si>
  <si>
    <t>3-00</t>
  </si>
  <si>
    <t>199/A</t>
  </si>
  <si>
    <t>0-51      8/10</t>
  </si>
  <si>
    <t xml:space="preserve">Nisar Ahmed S/o Faiz Muhammad </t>
  </si>
  <si>
    <t>24/4/10</t>
  </si>
  <si>
    <t>4-05</t>
  </si>
  <si>
    <t xml:space="preserve">237 and other </t>
  </si>
  <si>
    <t>5/5/4    21/4/10   5/5/4</t>
  </si>
  <si>
    <t>342      593      341</t>
  </si>
  <si>
    <t>6-34 3/4</t>
  </si>
  <si>
    <t>0-11            1-00           0-25</t>
  </si>
  <si>
    <t>Mohd Jawed S/o Abdul Jabar</t>
  </si>
  <si>
    <t>4/05</t>
  </si>
  <si>
    <t>237/A</t>
  </si>
  <si>
    <t>5/5/04    5/5/04</t>
  </si>
  <si>
    <t>241       342</t>
  </si>
  <si>
    <t>1-06</t>
  </si>
  <si>
    <t>Mohd Naveed S/o Abdul Jabar</t>
  </si>
  <si>
    <t xml:space="preserve">192 and other </t>
  </si>
  <si>
    <t>24/6/08 4/11/08</t>
  </si>
  <si>
    <t>524     538      537</t>
  </si>
  <si>
    <t>11-393/4</t>
  </si>
  <si>
    <t>01_00</t>
  </si>
  <si>
    <t xml:space="preserve">Imamulldin S/o Abdul Shabir </t>
  </si>
  <si>
    <t>VII-B 03</t>
  </si>
  <si>
    <t>In Canformity</t>
  </si>
  <si>
    <t xml:space="preserve">Faiz Muhammad S/o Taj Muhammad Hingoro and other </t>
  </si>
  <si>
    <t>30            20</t>
  </si>
  <si>
    <t>O.K   27301/11795</t>
  </si>
  <si>
    <t>38-17</t>
  </si>
  <si>
    <t>1-00</t>
  </si>
  <si>
    <t xml:space="preserve">Abdul Ghani S/o Faiz Muhammad and other  </t>
  </si>
  <si>
    <t>20/10/09</t>
  </si>
  <si>
    <t xml:space="preserve">57 and other </t>
  </si>
  <si>
    <t xml:space="preserve">Mohd Sidiq S/o Haji Mohd Hingoro </t>
  </si>
  <si>
    <t>5/10/09 22/9/97</t>
  </si>
  <si>
    <t>585   231</t>
  </si>
  <si>
    <t>19-01</t>
  </si>
  <si>
    <t>Mohd Siddiqi S/o Haji Mohd Hingoro</t>
  </si>
  <si>
    <t>28/10/09</t>
  </si>
  <si>
    <t xml:space="preserve">328 and other </t>
  </si>
  <si>
    <t xml:space="preserve">Mst Hurmat D/o Bilawal Hakro and other </t>
  </si>
  <si>
    <t>3/8/4     8/7/04</t>
  </si>
  <si>
    <t>358     351</t>
  </si>
  <si>
    <t>0-35</t>
  </si>
  <si>
    <t xml:space="preserve">Haji Bilawal S/o Ali Akvar Hakroo and other </t>
  </si>
  <si>
    <t>19/10/09</t>
  </si>
  <si>
    <t xml:space="preserve">61 and other </t>
  </si>
  <si>
    <t>5/10/09   22/9/97</t>
  </si>
  <si>
    <t>15-36</t>
  </si>
  <si>
    <t>Mohd Sidique S/o Haji Mohd Hingoro</t>
  </si>
  <si>
    <t>5/37</t>
  </si>
  <si>
    <t xml:space="preserve">Manthar S/o Ahmed Sand </t>
  </si>
  <si>
    <t>391       586        392   4248</t>
  </si>
  <si>
    <t>1-13</t>
  </si>
  <si>
    <t xml:space="preserve">Mst Phapal D/o Ibrahim and other </t>
  </si>
  <si>
    <t>5/27</t>
  </si>
  <si>
    <t>21/12/01</t>
  </si>
  <si>
    <t>391      392      248</t>
  </si>
  <si>
    <t>0-13       0-03      0-08</t>
  </si>
  <si>
    <t xml:space="preserve">Gul Mohd S/O Bachal and other </t>
  </si>
  <si>
    <t>22/9/97</t>
  </si>
  <si>
    <t>34-37</t>
  </si>
  <si>
    <t>12/31  4-4 16-35</t>
  </si>
  <si>
    <t xml:space="preserve">450/4 and other </t>
  </si>
  <si>
    <t xml:space="preserve">1-00     </t>
  </si>
  <si>
    <t xml:space="preserve">Deen Mohd S/o Naseer Hingoto Jaan Mohd S/o Deen Mohd and other </t>
  </si>
  <si>
    <t>80   52</t>
  </si>
  <si>
    <t>14-14</t>
  </si>
  <si>
    <t>1-00        0-77</t>
  </si>
  <si>
    <t xml:space="preserve">Jaan Muhammad S/o Deen Muhammad </t>
  </si>
  <si>
    <t>28/9/9</t>
  </si>
  <si>
    <t xml:space="preserve">527 and other </t>
  </si>
  <si>
    <t xml:space="preserve">5/12/08  10/7/09  25/6/09  24/6/09 </t>
  </si>
  <si>
    <t>546  575  40  573  572</t>
  </si>
  <si>
    <t>11-19</t>
  </si>
  <si>
    <t>1-00  0-51/2</t>
  </si>
  <si>
    <t>Mohd Ashraf S/o Mohd Luqman Hingoro</t>
  </si>
  <si>
    <t xml:space="preserve">346/4 and other </t>
  </si>
  <si>
    <t>Allah Dino S/o Haji Budho Hakro</t>
  </si>
  <si>
    <t>18/4/01   16/03/07   5/13/94   11/12/01</t>
  </si>
  <si>
    <t>284  474 162  282</t>
  </si>
  <si>
    <t>346 /4</t>
  </si>
  <si>
    <t>Soomr S/o Khuda Bux Khoso</t>
  </si>
  <si>
    <t>17/8/09</t>
  </si>
  <si>
    <t xml:space="preserve">187 and other </t>
  </si>
  <si>
    <t xml:space="preserve">Ghu;am Qadir S/o Taj Mohd Hingoro </t>
  </si>
  <si>
    <t>126</t>
  </si>
  <si>
    <t>46 128</t>
  </si>
  <si>
    <t>O.K 27 VII-4</t>
  </si>
  <si>
    <t>15/23</t>
  </si>
  <si>
    <t>187-188</t>
  </si>
  <si>
    <t>Ghuam Qadir S/o Taj Mohd Hingoro</t>
  </si>
  <si>
    <t xml:space="preserve">192 and pther </t>
  </si>
  <si>
    <t>Ghulam Akbar S/o Taj Muhammad Hingoro</t>
  </si>
  <si>
    <t>127</t>
  </si>
  <si>
    <t>127   121</t>
  </si>
  <si>
    <t>VII-A O.K 275 20</t>
  </si>
  <si>
    <t>1-09</t>
  </si>
  <si>
    <t xml:space="preserve">99 and other </t>
  </si>
  <si>
    <t>16</t>
  </si>
  <si>
    <t>5/12/08  10/07/09  25/06/09  24/06/09  14/03/09  11/03/09  28/05/08</t>
  </si>
  <si>
    <t>546   575   573  572  556  553   520</t>
  </si>
  <si>
    <t>20/00</t>
  </si>
  <si>
    <t xml:space="preserve">Mohd Luqman S/o Mohd Ashraf and other </t>
  </si>
  <si>
    <t>28/7/09</t>
  </si>
  <si>
    <t>59/00</t>
  </si>
  <si>
    <t xml:space="preserve">33 and other </t>
  </si>
  <si>
    <t>Khan Mohd S/o Mohd Hakroo</t>
  </si>
  <si>
    <t>2-00</t>
  </si>
  <si>
    <t>0-42</t>
  </si>
  <si>
    <t xml:space="preserve">Nazar Mohd S/o Saleh Khokhar </t>
  </si>
  <si>
    <t>27/7/09</t>
  </si>
  <si>
    <t>7/21</t>
  </si>
  <si>
    <t>Meer S/o Khaman Hingoro</t>
  </si>
  <si>
    <t>167</t>
  </si>
  <si>
    <t>5/12/08  28/1/99</t>
  </si>
  <si>
    <t>545  252  301</t>
  </si>
  <si>
    <t>3-31</t>
  </si>
  <si>
    <t>Mohd Yousif S/o Ali Mohd Hingoro</t>
  </si>
  <si>
    <t>16/7/09</t>
  </si>
  <si>
    <t>14/3/09  5/12/08  11/03/09  28/5/08</t>
  </si>
  <si>
    <t>556  546  553  520</t>
  </si>
  <si>
    <t>40/21</t>
  </si>
  <si>
    <t>1-00   0-29 1/3</t>
  </si>
  <si>
    <t>24/06/09</t>
  </si>
  <si>
    <t>9/09</t>
  </si>
  <si>
    <t>Abdul Ghani S/o Qadir Dino Saand</t>
  </si>
  <si>
    <t>183</t>
  </si>
  <si>
    <t>4/8/8  20/10/06  4/1/06  2/10/02  16/10/02  15/03/88</t>
  </si>
  <si>
    <t>527     464     452      310     309        43</t>
  </si>
  <si>
    <t>9-09</t>
  </si>
  <si>
    <t>19/06/09</t>
  </si>
  <si>
    <t xml:space="preserve">411 and other </t>
  </si>
  <si>
    <t>Mohd Shah S/o Ahmed Shah</t>
  </si>
  <si>
    <t>185</t>
  </si>
  <si>
    <t xml:space="preserve">478      476      469     470 </t>
  </si>
  <si>
    <t>8-10</t>
  </si>
  <si>
    <t xml:space="preserve">Habib Shah S/o Mohd Shah </t>
  </si>
  <si>
    <t>149</t>
  </si>
  <si>
    <t>08/06/09  10/2/11        22/11/13</t>
  </si>
  <si>
    <t>568        13            12               123</t>
  </si>
  <si>
    <t>2-24</t>
  </si>
  <si>
    <t>0-021/3</t>
  </si>
  <si>
    <t>Aziz ullah S/o Mola Bux and other</t>
  </si>
  <si>
    <t>11/27</t>
  </si>
  <si>
    <t>45             149</t>
  </si>
  <si>
    <t>O.K 27 VII-A</t>
  </si>
  <si>
    <t>21-09</t>
  </si>
  <si>
    <t>0-19</t>
  </si>
  <si>
    <t>71/08</t>
  </si>
  <si>
    <t xml:space="preserve">169 and other </t>
  </si>
  <si>
    <t>Taaj Mohd S/o Haji Saleh Hingoro</t>
  </si>
  <si>
    <t>45</t>
  </si>
  <si>
    <t>27/03/09  28/2/05  7/3/02</t>
  </si>
  <si>
    <t>562            407            411</t>
  </si>
  <si>
    <t>8-12</t>
  </si>
  <si>
    <t>Abdul Rehman S/o Haji Faiz Mohd Qalamti Balouch</t>
  </si>
  <si>
    <t>1-37</t>
  </si>
  <si>
    <t>Khuda Dino Shah S/p Dos Mohd Shah</t>
  </si>
  <si>
    <t>74</t>
  </si>
  <si>
    <t>23/04/09   6/02/95</t>
  </si>
  <si>
    <t>564   169</t>
  </si>
  <si>
    <t xml:space="preserve">Ghulam Shah S/o Alan Shah and other </t>
  </si>
  <si>
    <t>49/07</t>
  </si>
  <si>
    <t xml:space="preserve">168 and other </t>
  </si>
  <si>
    <t>Malook S/o Khair Mohd Hingoro</t>
  </si>
  <si>
    <t>171</t>
  </si>
  <si>
    <t>568  13  12  123</t>
  </si>
  <si>
    <t>O.K 25745</t>
  </si>
  <si>
    <t>13-01</t>
  </si>
  <si>
    <t>Obhaiyo S/o Maloo Hingoro</t>
  </si>
  <si>
    <t>30/05/09</t>
  </si>
  <si>
    <t>169        74</t>
  </si>
  <si>
    <t>VII-B 01  VII-A</t>
  </si>
  <si>
    <t xml:space="preserve">Alan Shah S/o Ghulam Shah and other </t>
  </si>
  <si>
    <t>23/4/09</t>
  </si>
  <si>
    <t xml:space="preserve">528 and other </t>
  </si>
  <si>
    <t>Mohd Ashraf S/o Mohd Luqman</t>
  </si>
  <si>
    <t>553        40           16</t>
  </si>
  <si>
    <t>VII-B  O.K     27 VII-A</t>
  </si>
  <si>
    <t>7-34</t>
  </si>
  <si>
    <t xml:space="preserve">Alloudeen S/o Abdul Razzaq Rajput and other </t>
  </si>
  <si>
    <t>02/01/06  28/02/08   07/03/05 27/3/09  8/2/11    29/12/14</t>
  </si>
  <si>
    <t>451      407     411     562         09         174</t>
  </si>
  <si>
    <t>1-00       0-50</t>
  </si>
  <si>
    <t>Zulfiqar Ali S/o Taj Mohd Hingoro</t>
  </si>
  <si>
    <t>27/03/09</t>
  </si>
  <si>
    <t>13/11</t>
  </si>
  <si>
    <t xml:space="preserve">434 and other </t>
  </si>
  <si>
    <t>31</t>
  </si>
  <si>
    <t>21/3/96</t>
  </si>
  <si>
    <t>13-29</t>
  </si>
  <si>
    <t>0-25       0-4 1/2    0-50</t>
  </si>
  <si>
    <t xml:space="preserve">Arshad Hassan S/o Mohd Ibrahim Hakroo </t>
  </si>
  <si>
    <t>24/03/09</t>
  </si>
  <si>
    <t>34/33</t>
  </si>
  <si>
    <t xml:space="preserve">252 and other </t>
  </si>
  <si>
    <t>159</t>
  </si>
  <si>
    <t>17-161/2</t>
  </si>
  <si>
    <t>Mukhtiar Hussain S/o Mohd Ibrahim Hakroo</t>
  </si>
  <si>
    <t>7/30</t>
  </si>
  <si>
    <t xml:space="preserve">289 and other </t>
  </si>
  <si>
    <t xml:space="preserve">Dharon S/o Sahib Hakro and other </t>
  </si>
  <si>
    <t>85</t>
  </si>
  <si>
    <t>24/3/09</t>
  </si>
  <si>
    <t>37           85          560      559</t>
  </si>
  <si>
    <t>O.K 25745 VII-A   VII-B</t>
  </si>
  <si>
    <t>1-27 1/2</t>
  </si>
  <si>
    <t xml:space="preserve">289/A and other </t>
  </si>
  <si>
    <t>0-21              3/4</t>
  </si>
  <si>
    <t xml:space="preserve">Mohd Bux S/I Beroo and other </t>
  </si>
  <si>
    <t>24/3/09  24/03/09</t>
  </si>
  <si>
    <t>37            85         559      558</t>
  </si>
  <si>
    <t>O.K 257 45 VII-A VII-B</t>
  </si>
  <si>
    <t>0-21        3/4</t>
  </si>
  <si>
    <t xml:space="preserve">Nabi Bux S/o Phoota and other </t>
  </si>
  <si>
    <t>37            65         558</t>
  </si>
  <si>
    <t>1-21 1/2</t>
  </si>
  <si>
    <t>0-21      3/21</t>
  </si>
  <si>
    <t xml:space="preserve">Ali Mohd S/o Sodha and other </t>
  </si>
  <si>
    <t>37            85</t>
  </si>
  <si>
    <t>D.K 257 45 VII-A</t>
  </si>
  <si>
    <t>0-21        3/3</t>
  </si>
  <si>
    <t xml:space="preserve">Gulab S/o Dharoon and other </t>
  </si>
  <si>
    <t>11/21</t>
  </si>
  <si>
    <t xml:space="preserve">375 and other </t>
  </si>
  <si>
    <t>100</t>
  </si>
  <si>
    <t>23/02/09 11/1/99</t>
  </si>
  <si>
    <t>550     251</t>
  </si>
  <si>
    <t>2-21</t>
  </si>
  <si>
    <t>0-45 18/25</t>
  </si>
  <si>
    <t xml:space="preserve">Ali Gohar S/o Hussain Bux Khoso and other </t>
  </si>
  <si>
    <t>16/03/09</t>
  </si>
  <si>
    <t>//</t>
  </si>
  <si>
    <t>Cancellerd</t>
  </si>
  <si>
    <t>5/12/2008 11/3/09  28/5/08</t>
  </si>
  <si>
    <t>546      553     520</t>
  </si>
  <si>
    <t>99 and other 40/21</t>
  </si>
  <si>
    <t>1-00            0-29         1/3</t>
  </si>
  <si>
    <t xml:space="preserve">Mohd Ashraf S/o Mohd Luqman Hingoro </t>
  </si>
  <si>
    <t>14/3/09</t>
  </si>
  <si>
    <t>6-18</t>
  </si>
  <si>
    <t>Mst. Hagani Ament W/o Jawan Hingoro</t>
  </si>
  <si>
    <t>01</t>
  </si>
  <si>
    <t>Ali Mohd S/o Noor Mohd Hingoro</t>
  </si>
  <si>
    <t>13/03/09</t>
  </si>
  <si>
    <t>19-14</t>
  </si>
  <si>
    <t xml:space="preserve">23 A.B and other </t>
  </si>
  <si>
    <t>15</t>
  </si>
  <si>
    <t>23/02/09 25/06/07</t>
  </si>
  <si>
    <t>551        15         268       485</t>
  </si>
  <si>
    <t>VII-B  VII-A</t>
  </si>
  <si>
    <t>2-20</t>
  </si>
  <si>
    <t>23 A.B</t>
  </si>
  <si>
    <t>0-41  1/2</t>
  </si>
  <si>
    <t>28/5/08</t>
  </si>
  <si>
    <t>29/24</t>
  </si>
  <si>
    <t>455   301</t>
  </si>
  <si>
    <t xml:space="preserve">VII-B 02  VII-B old </t>
  </si>
  <si>
    <t>43/19</t>
  </si>
  <si>
    <t>19/14</t>
  </si>
  <si>
    <t xml:space="preserve">23 and other </t>
  </si>
  <si>
    <t>25/6/07   28/9/05</t>
  </si>
  <si>
    <t>485   444   147   265</t>
  </si>
  <si>
    <t>4-10</t>
  </si>
  <si>
    <t xml:space="preserve">23-A and other </t>
  </si>
  <si>
    <t>0-50   0-15-066</t>
  </si>
  <si>
    <t>Ahmed S/o Haji Kehan Hingoro</t>
  </si>
  <si>
    <t>23/02/09</t>
  </si>
  <si>
    <t>251          81</t>
  </si>
  <si>
    <t>5-311/2</t>
  </si>
  <si>
    <t xml:space="preserve">Mohd S/o Salah Saand </t>
  </si>
  <si>
    <t>46         462</t>
  </si>
  <si>
    <t>D.K  27  VII-A</t>
  </si>
  <si>
    <t>14-23</t>
  </si>
  <si>
    <t>190   191</t>
  </si>
  <si>
    <t xml:space="preserve">Mohd S/o Qabool Khaskheli </t>
  </si>
  <si>
    <t>24/12/08</t>
  </si>
  <si>
    <t>19/6/95</t>
  </si>
  <si>
    <t>Ghulam Qadir S/o Taj Mohd Hingoro</t>
  </si>
  <si>
    <t>3/19</t>
  </si>
  <si>
    <t>98</t>
  </si>
  <si>
    <t>29/9/08</t>
  </si>
  <si>
    <t>1-10</t>
  </si>
  <si>
    <t>0-36</t>
  </si>
  <si>
    <t xml:space="preserve">Syed Farman ali Shah S/o Khair Mohd Shah </t>
  </si>
  <si>
    <t>64/00</t>
  </si>
  <si>
    <t xml:space="preserve">94 and other </t>
  </si>
  <si>
    <t>Mohd Luqman S/o Haji Saleh Hingoro</t>
  </si>
  <si>
    <t>152</t>
  </si>
  <si>
    <t xml:space="preserve">Mohd Ashraf S/o Mohd Luqman Hingoro and other </t>
  </si>
  <si>
    <t>7-21</t>
  </si>
  <si>
    <t>Meer S/o Khanian Hingoro</t>
  </si>
  <si>
    <t>28/1/99</t>
  </si>
  <si>
    <t>252   167</t>
  </si>
  <si>
    <t>VII-B     VII-A</t>
  </si>
  <si>
    <t>Mohd Bachal S/o Manthar Hingoro</t>
  </si>
  <si>
    <t>84</t>
  </si>
  <si>
    <t>253     536      477     478     160       142      103</t>
  </si>
  <si>
    <t>0-11 3/4</t>
  </si>
  <si>
    <t xml:space="preserve">Abdul Ghafoor S/o Mareed Saand </t>
  </si>
  <si>
    <t xml:space="preserve">242 and other </t>
  </si>
  <si>
    <t>117</t>
  </si>
  <si>
    <t>VII-B01</t>
  </si>
  <si>
    <t>36-77</t>
  </si>
  <si>
    <t>0-33  0-25  0-16 1-00</t>
  </si>
  <si>
    <t>Haji Ghulam Hussain Hakro</t>
  </si>
  <si>
    <t>29/11/08</t>
  </si>
  <si>
    <t xml:space="preserve">346/3 other </t>
  </si>
  <si>
    <t>16/4/2001 26/03/07  11/4/01</t>
  </si>
  <si>
    <t>284  474   282</t>
  </si>
  <si>
    <t>1-38</t>
  </si>
  <si>
    <t xml:space="preserve">346/3 and other </t>
  </si>
  <si>
    <t xml:space="preserve">Nisar S/o Saib Dino and other </t>
  </si>
  <si>
    <t>20/11/08</t>
  </si>
  <si>
    <t>Soomar S/o Mohd Aalam Sand and other</t>
  </si>
  <si>
    <t>91</t>
  </si>
  <si>
    <t>1-07</t>
  </si>
  <si>
    <t xml:space="preserve">486 and other </t>
  </si>
  <si>
    <t xml:space="preserve">Mohd Aalm S/o Soomar and other </t>
  </si>
  <si>
    <t>12/35</t>
  </si>
  <si>
    <t xml:space="preserve">206/1 other </t>
  </si>
  <si>
    <t>Dariya Khan S/o Kabil Hingoro</t>
  </si>
  <si>
    <t>82</t>
  </si>
  <si>
    <t>12-35</t>
  </si>
  <si>
    <t xml:space="preserve">206/1 and other </t>
  </si>
  <si>
    <t>Mst: Jamal D/o Mohd Hingoro</t>
  </si>
  <si>
    <t>6-21</t>
  </si>
  <si>
    <t xml:space="preserve">380/ 1 to 4 </t>
  </si>
  <si>
    <t>Allah Bux S/o Mazhar Khoso</t>
  </si>
  <si>
    <t>25/10/08  31/08/06   28/4/06</t>
  </si>
  <si>
    <t>17        535       463      464</t>
  </si>
  <si>
    <t>VII-A   VII-B 03</t>
  </si>
  <si>
    <t>380/164</t>
  </si>
  <si>
    <t>Allah Bux S/o Mazar Khoso</t>
  </si>
  <si>
    <t xml:space="preserve">192/ other </t>
  </si>
  <si>
    <t xml:space="preserve">Ghulam Akbar S/o Taaj Mohd Hingoro and other </t>
  </si>
  <si>
    <t>127        21           22</t>
  </si>
  <si>
    <t>1-16</t>
  </si>
  <si>
    <t xml:space="preserve">Imamuddeen S/o Mohd Shabir </t>
  </si>
  <si>
    <t xml:space="preserve">195 other </t>
  </si>
  <si>
    <t>127         21           22</t>
  </si>
  <si>
    <t xml:space="preserve">Allaudden S/o Abdul Razaq and other </t>
  </si>
  <si>
    <t>VII-B02</t>
  </si>
  <si>
    <t>3-20</t>
  </si>
  <si>
    <t xml:space="preserve">Mohd S/o Mohd Usman Saand </t>
  </si>
  <si>
    <t>31/8/06 28/4/06 27/7/04</t>
  </si>
  <si>
    <t>462 460 352 533</t>
  </si>
  <si>
    <t>25/10/08</t>
  </si>
  <si>
    <t>3-19</t>
  </si>
  <si>
    <t>I.F.Q 9057</t>
  </si>
  <si>
    <t>12/01/04  12/1/04</t>
  </si>
  <si>
    <t>107  334  335  262  261</t>
  </si>
  <si>
    <t>VII-B old VII-B 02</t>
  </si>
  <si>
    <t>0-8 1/12</t>
  </si>
  <si>
    <t xml:space="preserve">Syed Haji Faiz Mohd Shah S/o Shah Mohd Shah and other </t>
  </si>
  <si>
    <t>11/1008</t>
  </si>
  <si>
    <t>6/37</t>
  </si>
  <si>
    <t>267 othe r</t>
  </si>
  <si>
    <t>Abdul Shakoor S/o Qutba</t>
  </si>
  <si>
    <t>106</t>
  </si>
  <si>
    <t>18/1005   07/01/02</t>
  </si>
  <si>
    <t>446  298</t>
  </si>
  <si>
    <t>6-37</t>
  </si>
  <si>
    <t xml:space="preserve">Mohd Rafiq S/o Abdul Shakoor Rajput </t>
  </si>
  <si>
    <t xml:space="preserve">Not In Canformity H.Q </t>
  </si>
  <si>
    <t>HQ 9057</t>
  </si>
  <si>
    <t>107  262  261</t>
  </si>
  <si>
    <t xml:space="preserve">Taalib S/o Kareem Dino Saand </t>
  </si>
  <si>
    <t>29/09/08</t>
  </si>
  <si>
    <t>30/11</t>
  </si>
  <si>
    <t xml:space="preserve">Mohd Hassan S/o Mohd Taahir Hingoro and other </t>
  </si>
  <si>
    <t>528         36           72</t>
  </si>
  <si>
    <t>VII-B 03 O.K 11795 VII-B</t>
  </si>
  <si>
    <t>15-05</t>
  </si>
  <si>
    <t>Mohd Sharief S/o Mohd Tahir Hingoro</t>
  </si>
  <si>
    <t>13/09/08</t>
  </si>
  <si>
    <t>4/08   37/18</t>
  </si>
  <si>
    <t xml:space="preserve">4 other 32/A other </t>
  </si>
  <si>
    <t xml:space="preserve"> 1-00   1-00</t>
  </si>
  <si>
    <t xml:space="preserve">Kehar S/o latif Hingoro     Meer Matha S/o Kehar Hingoro other </t>
  </si>
  <si>
    <t>143</t>
  </si>
  <si>
    <t>19/05/08  9/4/05</t>
  </si>
  <si>
    <t>139      140      516      416</t>
  </si>
  <si>
    <t>24/30</t>
  </si>
  <si>
    <t>0-331/3  0-25</t>
  </si>
  <si>
    <t>Mohd Ismail S/o Mohd Usman</t>
  </si>
  <si>
    <t>15-51/2</t>
  </si>
  <si>
    <t xml:space="preserve">56 and oher </t>
  </si>
  <si>
    <t>Abdul Ghani S/o Qadir Dino Sand</t>
  </si>
  <si>
    <t>20/10/06  4/1/06  2/10/02  15/3/88 17/9/87</t>
  </si>
  <si>
    <t>484      452     310      309         43            21</t>
  </si>
  <si>
    <t>09-09</t>
  </si>
  <si>
    <t xml:space="preserve">Abdul Ghani S/o Qadir Dino Saand </t>
  </si>
  <si>
    <t xml:space="preserve">199/A other </t>
  </si>
  <si>
    <t>21            22</t>
  </si>
  <si>
    <t>D.K 27520</t>
  </si>
  <si>
    <t>0-519/10</t>
  </si>
  <si>
    <t xml:space="preserve">Nisar Ahmed S/o Faiz Mohd </t>
  </si>
  <si>
    <t>24/06/08</t>
  </si>
  <si>
    <t xml:space="preserve">193 other </t>
  </si>
  <si>
    <t>21           22</t>
  </si>
  <si>
    <t xml:space="preserve">Mohd Jawed S/o Abdul Jabar Rajput </t>
  </si>
  <si>
    <t xml:space="preserve">193/ other </t>
  </si>
  <si>
    <t>7/00</t>
  </si>
  <si>
    <t xml:space="preserve">193 and other </t>
  </si>
  <si>
    <t xml:space="preserve">Imamuddeen S/o Shaboir Rajput </t>
  </si>
  <si>
    <t>6-11</t>
  </si>
  <si>
    <t xml:space="preserve">Basit Ali S/ Sher Mohd Rajput and other </t>
  </si>
  <si>
    <t>43</t>
  </si>
  <si>
    <t>28/01/99  03/10/87  09/10/07</t>
  </si>
  <si>
    <t>253  497  499</t>
  </si>
  <si>
    <t>3-05</t>
  </si>
  <si>
    <t xml:space="preserve">Jawed S/o Ashiq Ali </t>
  </si>
  <si>
    <t>23/06/08</t>
  </si>
  <si>
    <t xml:space="preserve">7 other </t>
  </si>
  <si>
    <t xml:space="preserve">Mohd Ashraf S/p Mohd Luqman </t>
  </si>
  <si>
    <t xml:space="preserve">40  16  573  </t>
  </si>
  <si>
    <t>O.K 27 VII-A VII-B</t>
  </si>
  <si>
    <t>8-21</t>
  </si>
  <si>
    <t xml:space="preserve">Sian Bux S/o Mahmood Khaskheli </t>
  </si>
  <si>
    <t>16/06/08</t>
  </si>
  <si>
    <t>160</t>
  </si>
  <si>
    <t>O.K 8959</t>
  </si>
  <si>
    <t>3-39</t>
  </si>
  <si>
    <t xml:space="preserve">0-06  0-13 </t>
  </si>
  <si>
    <t xml:space="preserve">Ghulam Hussain S/o Haroon Saand </t>
  </si>
  <si>
    <t xml:space="preserve">99 other </t>
  </si>
  <si>
    <t>40  16</t>
  </si>
  <si>
    <t xml:space="preserve">O.K 27 VII-A </t>
  </si>
  <si>
    <t>28/05/08</t>
  </si>
  <si>
    <t xml:space="preserve">6 other </t>
  </si>
  <si>
    <t>24/11/94  01/04/08</t>
  </si>
  <si>
    <t>155  513</t>
  </si>
  <si>
    <t>46/12</t>
  </si>
  <si>
    <t xml:space="preserve">6 and other </t>
  </si>
  <si>
    <t>27/05/08</t>
  </si>
  <si>
    <t>/</t>
  </si>
  <si>
    <t>Cancelled</t>
  </si>
  <si>
    <t>17/35  3-21  21-16</t>
  </si>
  <si>
    <t>192 other</t>
  </si>
  <si>
    <t>1-00  0-61 1/2</t>
  </si>
  <si>
    <t>Ghulam Akbar S/o Taaj Mohd Hingoro</t>
  </si>
  <si>
    <t>21-16</t>
  </si>
  <si>
    <t>1-00    06 11/2</t>
  </si>
  <si>
    <t>26/05/08</t>
  </si>
  <si>
    <t>4-08   37/18</t>
  </si>
  <si>
    <t xml:space="preserve">4          32/A other </t>
  </si>
  <si>
    <t>1-00  1-00</t>
  </si>
  <si>
    <t xml:space="preserve">Kehar S/o Latif Hingoro  Meer Mohd Kehar Hingoro and other </t>
  </si>
  <si>
    <t>143     153</t>
  </si>
  <si>
    <t>416  139  140</t>
  </si>
  <si>
    <t>0-33 1/3 0-25</t>
  </si>
  <si>
    <t>15/05/08</t>
  </si>
  <si>
    <t>17/31</t>
  </si>
  <si>
    <t xml:space="preserve">Ghulam S/o Karwwm Dino Sand and other </t>
  </si>
  <si>
    <t>184</t>
  </si>
  <si>
    <t>8-35 1/2</t>
  </si>
  <si>
    <t xml:space="preserve">493 and other </t>
  </si>
  <si>
    <t>19/04/08</t>
  </si>
  <si>
    <t>Mohd Bachal S/o Ali Mohd Hingoro</t>
  </si>
  <si>
    <t>6-41/2</t>
  </si>
  <si>
    <t>Ali Mogd S/o Bachal Hingoro</t>
  </si>
  <si>
    <t xml:space="preserve">06- other </t>
  </si>
  <si>
    <t>40           16</t>
  </si>
  <si>
    <t>8-07</t>
  </si>
  <si>
    <t>5/36</t>
  </si>
  <si>
    <t>19/08/04   19/08/04  19/08/04  11/1/92   11/1/92</t>
  </si>
  <si>
    <t>361      362            363            100          99</t>
  </si>
  <si>
    <t>5-36</t>
  </si>
  <si>
    <t xml:space="preserve">Asghar Ali  S/o Bisharat Ali </t>
  </si>
  <si>
    <t>28/13</t>
  </si>
  <si>
    <t xml:space="preserve">263/A other </t>
  </si>
  <si>
    <t>Habib S/o Shangi Ul deen</t>
  </si>
  <si>
    <t>59</t>
  </si>
  <si>
    <t>510   362   363   364 366  367</t>
  </si>
  <si>
    <t xml:space="preserve">VII-B VII-B Old </t>
  </si>
  <si>
    <t>4-11 1/2</t>
  </si>
  <si>
    <t xml:space="preserve">263/A and other </t>
  </si>
  <si>
    <t>0-15 5/13</t>
  </si>
  <si>
    <t xml:space="preserve">Zubair Ahmed Qadir S/o Abdul Qadir and other </t>
  </si>
  <si>
    <t>VII-B-03</t>
  </si>
  <si>
    <t>18   12   362   363   364  366  367</t>
  </si>
  <si>
    <t>O.K 8956  27520  VII-AB Old  VII-A</t>
  </si>
  <si>
    <t>27/35</t>
  </si>
  <si>
    <t xml:space="preserve">Aesh Mohs S/o Habib and other </t>
  </si>
  <si>
    <t>13/1/07   09/12/06</t>
  </si>
  <si>
    <t>466  465</t>
  </si>
  <si>
    <t>0-025</t>
  </si>
  <si>
    <t>Ali Mohd S/o Bachal</t>
  </si>
  <si>
    <t>19/02/08</t>
  </si>
  <si>
    <t>5/29</t>
  </si>
  <si>
    <t xml:space="preserve">Allah Rakhiya S/ Ahmed Soomro </t>
  </si>
  <si>
    <t>9/9/89   15/12/07</t>
  </si>
  <si>
    <t>55   507</t>
  </si>
  <si>
    <t>2-34 1/2</t>
  </si>
  <si>
    <t xml:space="preserve">Aasif S/o Allah Rakhiyo Soomro </t>
  </si>
  <si>
    <t>15/12/07</t>
  </si>
  <si>
    <t>2-341/2</t>
  </si>
  <si>
    <t xml:space="preserve">Jamshed S/o Allah Rakhiyo Soomro </t>
  </si>
  <si>
    <t xml:space="preserve">Mohd S/o Abdul Waaris </t>
  </si>
  <si>
    <t>3-01</t>
  </si>
  <si>
    <t xml:space="preserve">462/A and other </t>
  </si>
  <si>
    <t xml:space="preserve">Abdul Ghafoor S/o Mureed Saand </t>
  </si>
  <si>
    <t>24/11/07</t>
  </si>
  <si>
    <t>15/34</t>
  </si>
  <si>
    <t xml:space="preserve">Khair Mohd Shah S/o Ghulam Mohd Shahid other </t>
  </si>
  <si>
    <t>72</t>
  </si>
  <si>
    <t>496   278  279  304   492  313</t>
  </si>
  <si>
    <t>06/00</t>
  </si>
  <si>
    <t xml:space="preserve">Syed Nazeer Hussain S/o Syed Khair Mohd Shah </t>
  </si>
  <si>
    <t>21/11/07</t>
  </si>
  <si>
    <t>31/06</t>
  </si>
  <si>
    <t xml:space="preserve">211 other </t>
  </si>
  <si>
    <t xml:space="preserve">Mohd Bachal S/o Haji Ramzan and other </t>
  </si>
  <si>
    <t>35</t>
  </si>
  <si>
    <t>15-23</t>
  </si>
  <si>
    <t xml:space="preserve">211 and other </t>
  </si>
  <si>
    <t xml:space="preserve">506 and other </t>
  </si>
  <si>
    <t>29/10/07  22/11/02  27/03/02  13/12/2000</t>
  </si>
  <si>
    <t>501  312  304  279</t>
  </si>
  <si>
    <t>8-09</t>
  </si>
  <si>
    <t>Aarif Ali Shah S/o Mohd Ashraf Shah</t>
  </si>
  <si>
    <t>212/11/02  27/03/02  13/12/2000</t>
  </si>
  <si>
    <t>312 304 279 278</t>
  </si>
  <si>
    <t>2-31</t>
  </si>
  <si>
    <t xml:space="preserve">504 and other </t>
  </si>
  <si>
    <t>0-1  7 1/2</t>
  </si>
  <si>
    <t>29/10/07</t>
  </si>
  <si>
    <t>7/15</t>
  </si>
  <si>
    <t xml:space="preserve">Meer S/o Jumman Abro </t>
  </si>
  <si>
    <t>166</t>
  </si>
  <si>
    <t>7-15</t>
  </si>
  <si>
    <t xml:space="preserve">Meer S/o Juman Abro </t>
  </si>
  <si>
    <t>25/10/07</t>
  </si>
  <si>
    <t xml:space="preserve">Basit Ali S/o Shait Mohd Rajput and other </t>
  </si>
  <si>
    <t>13/10/07  14/04/96</t>
  </si>
  <si>
    <t>43  457  205</t>
  </si>
  <si>
    <t>VII-A  VII-B</t>
  </si>
  <si>
    <t>3-51/2</t>
  </si>
  <si>
    <t xml:space="preserve">Basit Ali S/o Shair Mohd Rajput </t>
  </si>
  <si>
    <t xml:space="preserve">441/ 1 to 5 other </t>
  </si>
  <si>
    <t>13  41</t>
  </si>
  <si>
    <t>O.K 27520 VII-A</t>
  </si>
  <si>
    <t>44/30</t>
  </si>
  <si>
    <t xml:space="preserve">441/1 to 5 and other </t>
  </si>
  <si>
    <t>0-36  1-00</t>
  </si>
  <si>
    <t>14/4/96</t>
  </si>
  <si>
    <t>03-06</t>
  </si>
  <si>
    <t xml:space="preserve">Basit Ali S/o Sher Mohd Rajput </t>
  </si>
  <si>
    <t>13/12/2000  13/12/2000  27/03/02  27/08/07  22/11/02</t>
  </si>
  <si>
    <t>278   279  304  792  312</t>
  </si>
  <si>
    <t>06-00</t>
  </si>
  <si>
    <t xml:space="preserve">Syed Nazeer Hussain Shah S/o Khair Mohd Shah </t>
  </si>
  <si>
    <t xml:space="preserve">13/12/2000  13/12/2000 27/03/02  27/08/07  22/11/02 </t>
  </si>
  <si>
    <t>278  279  34 492  312</t>
  </si>
  <si>
    <t>1-25</t>
  </si>
  <si>
    <t xml:space="preserve">Syed Farman Ali S/o Khair Mohd Shah </t>
  </si>
  <si>
    <t xml:space="preserve">506 other </t>
  </si>
  <si>
    <t>13/12/2000 13/12/2000  27/03/02  27/08/07  22/111/02</t>
  </si>
  <si>
    <t>278  279  304  492  312</t>
  </si>
  <si>
    <t>Aarif Ali S/o Mohd Ashraf Shah</t>
  </si>
  <si>
    <t>504  506</t>
  </si>
  <si>
    <t>0-17  1/2</t>
  </si>
  <si>
    <t xml:space="preserve">Faheem Ali Shah S/o Fiaz Ali Shah </t>
  </si>
  <si>
    <t>27/08/07</t>
  </si>
  <si>
    <t>13/12/2000  27/03/02   22/11/02</t>
  </si>
  <si>
    <t>278   279   304   312</t>
  </si>
  <si>
    <t>0-38</t>
  </si>
  <si>
    <t>504   506</t>
  </si>
  <si>
    <t xml:space="preserve">Irshad Ali S/o Khair Mohd Shah and other </t>
  </si>
  <si>
    <t>19/01/91  17/08/07</t>
  </si>
  <si>
    <t>160  06  223  490</t>
  </si>
  <si>
    <t>VII-A D.K 3559 VII-B</t>
  </si>
  <si>
    <t>4-15</t>
  </si>
  <si>
    <t>0-1 21/2</t>
  </si>
  <si>
    <t xml:space="preserve">Wazeer Ali S/o Khamiso and other </t>
  </si>
  <si>
    <t>23/08/07</t>
  </si>
  <si>
    <t>D.K 8959</t>
  </si>
  <si>
    <t>0-3   0-06</t>
  </si>
  <si>
    <t xml:space="preserve">Bachal S/o Haroon and other  </t>
  </si>
  <si>
    <t>17/08/07</t>
  </si>
  <si>
    <t xml:space="preserve">Ahmed S/o Haji Qaisar Hingoro </t>
  </si>
  <si>
    <t>15   265</t>
  </si>
  <si>
    <t>VII-A VII-B 012</t>
  </si>
  <si>
    <t>7-36</t>
  </si>
  <si>
    <t>0-4-05/06</t>
  </si>
  <si>
    <t xml:space="preserve">Khalid Akbar S/o Abdul Aziz </t>
  </si>
  <si>
    <t>16/08/07</t>
  </si>
  <si>
    <t>15/10</t>
  </si>
  <si>
    <t>164</t>
  </si>
  <si>
    <t>15/9/03  15/09/03</t>
  </si>
  <si>
    <t>328   307</t>
  </si>
  <si>
    <t>06-.20</t>
  </si>
  <si>
    <t xml:space="preserve">Mst: Huma W/o Mohd Ishaq Abro </t>
  </si>
  <si>
    <t>31/07/07</t>
  </si>
  <si>
    <t>7/38</t>
  </si>
  <si>
    <t xml:space="preserve">320/1 other </t>
  </si>
  <si>
    <t xml:space="preserve">Peer Dum S/o Yaar Mohd Hingoro and other </t>
  </si>
  <si>
    <t>30/03/05  17/01/05</t>
  </si>
  <si>
    <t>413              399            398          397</t>
  </si>
  <si>
    <t>VII-B  VII-B 02</t>
  </si>
  <si>
    <t xml:space="preserve">320/1 and other </t>
  </si>
  <si>
    <t xml:space="preserve">0-65 other </t>
  </si>
  <si>
    <t>Yar Mohd S/o Khuda Dino Hingoro</t>
  </si>
  <si>
    <t>25/07/07</t>
  </si>
  <si>
    <t>158</t>
  </si>
  <si>
    <t>4-18  1/2  4-18  1/2</t>
  </si>
  <si>
    <t>408  498</t>
  </si>
  <si>
    <t>0-33 1/2  0-33  1/2</t>
  </si>
  <si>
    <t xml:space="preserve">Mst: Shhahnaz D/o Suhab Saand and other </t>
  </si>
  <si>
    <t>13/07/07</t>
  </si>
  <si>
    <t xml:space="preserve">23/A other </t>
  </si>
  <si>
    <t>444   147   265</t>
  </si>
  <si>
    <t xml:space="preserve">VII-B02  VII-B Old </t>
  </si>
  <si>
    <t xml:space="preserve">23/A and other </t>
  </si>
  <si>
    <t>Ahmed S/o Haji Kehar Hingoro</t>
  </si>
  <si>
    <t>25/06/07</t>
  </si>
  <si>
    <t>401  477   468    67     160  149  103</t>
  </si>
  <si>
    <t>23/04</t>
  </si>
  <si>
    <t xml:space="preserve">85 other </t>
  </si>
  <si>
    <t xml:space="preserve">Yar Mohd S/o Juman hakroo </t>
  </si>
  <si>
    <t>09/05/11 16/06/11</t>
  </si>
  <si>
    <t>29              33</t>
  </si>
  <si>
    <t>3 -91/04</t>
  </si>
  <si>
    <t xml:space="preserve">85 and other </t>
  </si>
  <si>
    <t>0 -25</t>
  </si>
  <si>
    <t>Lakha Dino S/o Umed Ali Hingoro</t>
  </si>
  <si>
    <t>VII-B P.R.C 01</t>
  </si>
  <si>
    <t xml:space="preserve">Fazal Khan S/o Ahmed Khan </t>
  </si>
  <si>
    <t>20/10/04 23/04/13 07/05/07 20/10/04</t>
  </si>
  <si>
    <t xml:space="preserve">373           94           479              373 </t>
  </si>
  <si>
    <t>15/27</t>
  </si>
  <si>
    <t>1- 00         0-41            1/2</t>
  </si>
  <si>
    <t>18 / 00</t>
  </si>
  <si>
    <t xml:space="preserve">342 /A other </t>
  </si>
  <si>
    <t>14/03/13 04/02/05 10/01/15 18/03/13 07/03/05</t>
  </si>
  <si>
    <t xml:space="preserve">87             403             396                 88                410               409               </t>
  </si>
  <si>
    <t>VII-B       VII-B             02</t>
  </si>
  <si>
    <t xml:space="preserve">342 / A and other </t>
  </si>
  <si>
    <t>0-32              9 /25</t>
  </si>
  <si>
    <t xml:space="preserve">Wahid Bux S/o Haji Raheem Bux </t>
  </si>
  <si>
    <t>1 3 / 13</t>
  </si>
  <si>
    <t>13/07/07 16/05/03</t>
  </si>
  <si>
    <t>486               324</t>
  </si>
  <si>
    <t xml:space="preserve">398 and other </t>
  </si>
  <si>
    <t>0 - 67</t>
  </si>
  <si>
    <t xml:space="preserve">Mst: Shahnaz D/o Subab sand and other </t>
  </si>
  <si>
    <t>07/05/07 20/10/04</t>
  </si>
  <si>
    <t>479            373</t>
  </si>
  <si>
    <t>6 - 2 9</t>
  </si>
  <si>
    <t>23/04/13</t>
  </si>
  <si>
    <t>07/05/07   20/10/04</t>
  </si>
  <si>
    <t>1 -0 0</t>
  </si>
  <si>
    <t xml:space="preserve">Ali mohd S/o Noor Mohd Hingoro </t>
  </si>
  <si>
    <t>22/04/13</t>
  </si>
  <si>
    <t>0 8 - 06    111 / 27</t>
  </si>
  <si>
    <t xml:space="preserve">170 other </t>
  </si>
  <si>
    <t xml:space="preserve">Ramzan S/o Umer Hingoro </t>
  </si>
  <si>
    <t>30 / 19</t>
  </si>
  <si>
    <t xml:space="preserve">170 and other </t>
  </si>
  <si>
    <t>1 -0 0         0-20</t>
  </si>
  <si>
    <t>15 / 34</t>
  </si>
  <si>
    <t xml:space="preserve">Khair Mohd shah S/o Ghulam Mohd Shah and other </t>
  </si>
  <si>
    <t>05/09/07 05/09/07 22/08/07 27/03/02 13/02/2000</t>
  </si>
  <si>
    <t xml:space="preserve">495            494             493            492          304           279          278 </t>
  </si>
  <si>
    <t>1 -205</t>
  </si>
  <si>
    <t>5 0 4</t>
  </si>
  <si>
    <t xml:space="preserve">Syed Safeer Hussain Shah S/o Nazeer Hussain Shah </t>
  </si>
  <si>
    <t>17 / 31</t>
  </si>
  <si>
    <t>490 other</t>
  </si>
  <si>
    <t>8-3          51 / 02</t>
  </si>
  <si>
    <t>27/03/13</t>
  </si>
  <si>
    <t>320/01</t>
  </si>
  <si>
    <t xml:space="preserve">25/07/07       30/03/05        17/01/05           </t>
  </si>
  <si>
    <t xml:space="preserve">487           480            413             399            398         397     </t>
  </si>
  <si>
    <t>0 - 65          0-35             01 / 02</t>
  </si>
  <si>
    <t xml:space="preserve">Yar Mohd S/o Khuda Dino </t>
  </si>
  <si>
    <t>19/03/13</t>
  </si>
  <si>
    <t>1 8/ 0 0</t>
  </si>
  <si>
    <t>07/03/05 07/03/05 14/03/13 10/01/05 04/02/05 20/03/95 14/03/13 06/03/13</t>
  </si>
  <si>
    <t xml:space="preserve">410           409            87             396            403         178             86             24     </t>
  </si>
  <si>
    <t>02 - 1 0</t>
  </si>
  <si>
    <t>0 -12          1 /2</t>
  </si>
  <si>
    <t xml:space="preserve">Ghulam Shabir S/o juma Hakro </t>
  </si>
  <si>
    <t>18/03/13</t>
  </si>
  <si>
    <t>10/01/15 07/03/05    11/02/05 07/03/05 20/03/95</t>
  </si>
  <si>
    <t>71             396             410          403             409              178</t>
  </si>
  <si>
    <t>VII-A        VII-B</t>
  </si>
  <si>
    <t>1 - 1 3</t>
  </si>
  <si>
    <t>0 - 7          09 / 25</t>
  </si>
  <si>
    <t xml:space="preserve">Ghulam Hassan S/o Juman Hakro and other </t>
  </si>
  <si>
    <t>14/03/13</t>
  </si>
  <si>
    <t>10/01/15 06/03/13 07/03/05    04/02/05  20/03/95</t>
  </si>
  <si>
    <t>71             396             84             410          403             409              178</t>
  </si>
  <si>
    <t>3 - 0 7</t>
  </si>
  <si>
    <t>0 - 77      16 / 25</t>
  </si>
  <si>
    <t xml:space="preserve">Wahid Bux S/o Soomar and other </t>
  </si>
  <si>
    <t>03/05/11 28/11/94</t>
  </si>
  <si>
    <t xml:space="preserve">27             158 </t>
  </si>
  <si>
    <t>22 / 38</t>
  </si>
  <si>
    <t xml:space="preserve">53 and other </t>
  </si>
  <si>
    <t xml:space="preserve">Khuda Bux S/o Ahmed Hingoro </t>
  </si>
  <si>
    <t>74             396                          410          403             409              178            396</t>
  </si>
  <si>
    <t>1 7 / 1 9</t>
  </si>
  <si>
    <t xml:space="preserve">216 and other </t>
  </si>
  <si>
    <t xml:space="preserve">Gul Hassan S/o Juma Hakro </t>
  </si>
  <si>
    <t>1 7 / 19</t>
  </si>
  <si>
    <t>Mohd S/o Ahmed Umrani</t>
  </si>
  <si>
    <t>17 / 19</t>
  </si>
  <si>
    <t>15/06/15 23/11/12 15/06/05 17/05/05 09/05/05</t>
  </si>
  <si>
    <t>429            81             430               426                425              203</t>
  </si>
  <si>
    <t>40 / 23         1/ 2</t>
  </si>
  <si>
    <t>0-59  3 / 4 0 -50         0-34 3 /4</t>
  </si>
  <si>
    <t xml:space="preserve">Anwer Ali S/o WaliMohd Hingoro </t>
  </si>
  <si>
    <t>23/11/12</t>
  </si>
  <si>
    <t>15/06/15 23/11/12  17/05/05 09/05/05</t>
  </si>
  <si>
    <t>430            429                            426                425              203</t>
  </si>
  <si>
    <t>37  / 14  01/02</t>
  </si>
  <si>
    <t>0 -36 ,     03 /04</t>
  </si>
  <si>
    <t xml:space="preserve">Haji Mohd Ilyas S/o Wali Mohd </t>
  </si>
  <si>
    <t>28/11/12</t>
  </si>
  <si>
    <t>71 / 08</t>
  </si>
  <si>
    <t xml:space="preserve">Taj Mohd S/p Haji Saleh Hingoro </t>
  </si>
  <si>
    <t>08/02/11 22/11/12 07/03/05 28/02/05 02/01/06 26/12/94</t>
  </si>
  <si>
    <t>09                08              411                407                  451                160</t>
  </si>
  <si>
    <t>0 6- 91/02</t>
  </si>
  <si>
    <t xml:space="preserve">162 and other </t>
  </si>
  <si>
    <t>0 -50</t>
  </si>
  <si>
    <t xml:space="preserve">Mohd Rafique S/o Gaamon Khan Sahewal </t>
  </si>
  <si>
    <t>22/11/12</t>
  </si>
  <si>
    <t>23/11/94 12/09/11 16/01/97</t>
  </si>
  <si>
    <t>157          44          223</t>
  </si>
  <si>
    <t>6- 1 8</t>
  </si>
  <si>
    <t>0 - 07</t>
  </si>
  <si>
    <t>23/10/12</t>
  </si>
  <si>
    <t>08/ 2 7</t>
  </si>
  <si>
    <t xml:space="preserve">512 other </t>
  </si>
  <si>
    <t xml:space="preserve">Peer Ali Shah s/o Gul Mohd shah and other </t>
  </si>
  <si>
    <t>149          386          48</t>
  </si>
  <si>
    <t>VII-B           VII-B      old           Vii-A</t>
  </si>
  <si>
    <t>2- 2 5</t>
  </si>
  <si>
    <t>0- 73</t>
  </si>
  <si>
    <t xml:space="preserve">Ghulam Rasool S/o Peer Bachal Shah </t>
  </si>
  <si>
    <t>0 5 / 1 9</t>
  </si>
  <si>
    <t xml:space="preserve">281 other </t>
  </si>
  <si>
    <t>267 - 1990</t>
  </si>
  <si>
    <t>3- 0 4</t>
  </si>
  <si>
    <t>281 - 6</t>
  </si>
  <si>
    <t>Mohd Yaseen S/o Kareem Ullah Rajput</t>
  </si>
  <si>
    <t>Mohd S/o Abdul Waris</t>
  </si>
  <si>
    <t>H-Q 9057</t>
  </si>
  <si>
    <t>VII-B 02    20             17                         16              536        477              468</t>
  </si>
  <si>
    <t>418 / A other</t>
  </si>
  <si>
    <t>0 - 18</t>
  </si>
  <si>
    <t xml:space="preserve">Toufeeq Ahmed S/o Syed Rafique Ahmed Shah </t>
  </si>
  <si>
    <t>31/08/16</t>
  </si>
  <si>
    <t>1- 3 5</t>
  </si>
  <si>
    <t>0 - 14          1 / 2</t>
  </si>
  <si>
    <t xml:space="preserve">Mureed S/o Taj Mohd </t>
  </si>
  <si>
    <t>26/07/12</t>
  </si>
  <si>
    <t xml:space="preserve">Juma S/o Hajr Peero Hakroo </t>
  </si>
  <si>
    <t>12 - 2 4</t>
  </si>
  <si>
    <t xml:space="preserve">381 and other </t>
  </si>
  <si>
    <t>Juma S/o Haji Peero Hakroo</t>
  </si>
  <si>
    <t>27 /04</t>
  </si>
  <si>
    <t xml:space="preserve">203 and other </t>
  </si>
  <si>
    <t>Isam Uddin S/o khan Mohd</t>
  </si>
  <si>
    <t>26/06/12</t>
  </si>
  <si>
    <t>24 / 0 5</t>
  </si>
  <si>
    <t xml:space="preserve">19 other </t>
  </si>
  <si>
    <t xml:space="preserve">Rakhiyel S/o Jaffer Hingoro and other </t>
  </si>
  <si>
    <t xml:space="preserve">14/03/12 14/03/12          24/04/12         24/04/12      24/04/12         26/06/16            </t>
  </si>
  <si>
    <t>52                   54             53           26/06/12   59              60                 61              70</t>
  </si>
  <si>
    <t>VII-B              71</t>
  </si>
  <si>
    <t>3 - 18 02/04</t>
  </si>
  <si>
    <t xml:space="preserve">19 and other </t>
  </si>
  <si>
    <t>0 - 7 69/100</t>
  </si>
  <si>
    <t>Abdul Raheem S/o Allah Rakhiyo</t>
  </si>
  <si>
    <t>52                   54             53              59              60                 61              70</t>
  </si>
  <si>
    <t xml:space="preserve">VII-B              </t>
  </si>
  <si>
    <t>3 - 18 03/04</t>
  </si>
  <si>
    <t>0 - 7   69/100</t>
  </si>
  <si>
    <t xml:space="preserve">Mohd Usman S/o Allah Rakhiyo </t>
  </si>
  <si>
    <t>14/03/12 24/04/12 24/04/12 24/04/12</t>
  </si>
  <si>
    <t xml:space="preserve">51                   52             54              59              60                 61              </t>
  </si>
  <si>
    <t>Mohd Jaffar S/o Allah Rakhiyo</t>
  </si>
  <si>
    <t>23 / 14</t>
  </si>
  <si>
    <t xml:space="preserve">270 other </t>
  </si>
  <si>
    <t>Mushiyo Chota khan Rajput</t>
  </si>
  <si>
    <t xml:space="preserve">17/05/12 16/12/93 03/0385 10/01/88 25/10/87 27/10/87 </t>
  </si>
  <si>
    <t xml:space="preserve">126                   68             126              40              38                 22             23              </t>
  </si>
  <si>
    <t>VII-B               01</t>
  </si>
  <si>
    <t>4- 3 0</t>
  </si>
  <si>
    <t xml:space="preserve">270 and other </t>
  </si>
  <si>
    <t>Jawed Ahmed S/o Mohd Saleh Mhokhar</t>
  </si>
  <si>
    <t>17/05/12</t>
  </si>
  <si>
    <t>23 /14</t>
  </si>
  <si>
    <t>16/12/93 02/03/88 10/01/88 25/10/87 27/10/87 30/04/12</t>
  </si>
  <si>
    <t>126            40              38              22             23              63</t>
  </si>
  <si>
    <t>4 - 3 0</t>
  </si>
  <si>
    <t xml:space="preserve">Akber Ali S/o Mohd Saleh Khokhar </t>
  </si>
  <si>
    <t>14 /37</t>
  </si>
  <si>
    <t xml:space="preserve">259 other </t>
  </si>
  <si>
    <t xml:space="preserve">Khan Mohd S/o Zahar Ali and other </t>
  </si>
  <si>
    <t>20/08/11</t>
  </si>
  <si>
    <t xml:space="preserve">42             76              07              16              39    </t>
  </si>
  <si>
    <t>VII-B           VII-A          D.K         8959         27520       VII-B</t>
  </si>
  <si>
    <t>2 5 9</t>
  </si>
  <si>
    <t>0 -4  3/8</t>
  </si>
  <si>
    <t>Rashid Mehmood S/o Hafiz Zulfiqar Ali Rajput</t>
  </si>
  <si>
    <t xml:space="preserve">Fazil Khan s/o Ahmed Khan </t>
  </si>
  <si>
    <t>31/10/05 20/10/04</t>
  </si>
  <si>
    <t>404         375</t>
  </si>
  <si>
    <t xml:space="preserve">122 and other </t>
  </si>
  <si>
    <t xml:space="preserve">Mohd Ismail S/o Noor Ahmed Hingoro </t>
  </si>
  <si>
    <t>04 /3 4</t>
  </si>
  <si>
    <t xml:space="preserve">44 other </t>
  </si>
  <si>
    <t xml:space="preserve">Ghulam Mohd Ali S/o Khuda Bux Hingoro </t>
  </si>
  <si>
    <t>4 - 3 4</t>
  </si>
  <si>
    <t>4 4</t>
  </si>
  <si>
    <t>15/ 04</t>
  </si>
  <si>
    <t xml:space="preserve">127 / 01 other </t>
  </si>
  <si>
    <t xml:space="preserve">Umer S/o Saleh Hingoro and other </t>
  </si>
  <si>
    <t>7 - 3 4</t>
  </si>
  <si>
    <t xml:space="preserve">127 - 1 and other </t>
  </si>
  <si>
    <t>0 - 37 01/02</t>
  </si>
  <si>
    <t xml:space="preserve">Sona S/o Mhd Saleh Hingoro </t>
  </si>
  <si>
    <t>30/04/12</t>
  </si>
  <si>
    <t>23/14</t>
  </si>
  <si>
    <t>Munshi S/o Chota khan Rajput</t>
  </si>
  <si>
    <t xml:space="preserve">14/11/200 30/04/12 16/12/93 03/03/88 10/01/88 27/10/87 25/10/87 </t>
  </si>
  <si>
    <t xml:space="preserve">275            62            126           40             38             23             22 </t>
  </si>
  <si>
    <t>4 -31 01/02</t>
  </si>
  <si>
    <t xml:space="preserve">269 and other </t>
  </si>
  <si>
    <t>0 - 33</t>
  </si>
  <si>
    <t xml:space="preserve">Wazeer Ali S/o Mohd Saleh Khokhar </t>
  </si>
  <si>
    <t>14/03/12 24/04/12 24/04/12</t>
  </si>
  <si>
    <t>4 - 3 7</t>
  </si>
  <si>
    <t xml:space="preserve">Gul Mohd S/o Mohd Saleh Khokhar </t>
  </si>
  <si>
    <t>24 /05</t>
  </si>
  <si>
    <t xml:space="preserve">Rakhieyl S/o Jaffar Hingoro and other </t>
  </si>
  <si>
    <t>52                  60             59</t>
  </si>
  <si>
    <t>3- 18  3/4</t>
  </si>
  <si>
    <t xml:space="preserve">Abdul Wahid S/o Allah Rakhiyo </t>
  </si>
  <si>
    <t>24/04/12</t>
  </si>
  <si>
    <t xml:space="preserve">14/03/12 24/04/12 </t>
  </si>
  <si>
    <t xml:space="preserve">AbdulShah Khan S/o Allah Rakhiyo Hingoro </t>
  </si>
  <si>
    <t>14/03/12</t>
  </si>
  <si>
    <t>52             54</t>
  </si>
  <si>
    <t xml:space="preserve">Abdul Ghafoor S/o Allah Rakhiyo </t>
  </si>
  <si>
    <t>30 /07</t>
  </si>
  <si>
    <t xml:space="preserve">337/1 to 04 other </t>
  </si>
  <si>
    <t>18/04/2001 16/03/07 05/12/94 28/03/12</t>
  </si>
  <si>
    <t>284        274          168            56</t>
  </si>
  <si>
    <t>4 - 3 8</t>
  </si>
  <si>
    <t xml:space="preserve">337 and other </t>
  </si>
  <si>
    <t>0 - 4 0      0-15         02 /05</t>
  </si>
  <si>
    <t xml:space="preserve">Mohd Ali S/o Mohd Anwer Baloch </t>
  </si>
  <si>
    <t>14/04/12</t>
  </si>
  <si>
    <t>64 / 00</t>
  </si>
  <si>
    <t xml:space="preserve">94 other </t>
  </si>
  <si>
    <t xml:space="preserve">Mohd Luqman S/o Haji Saleh Hingoro </t>
  </si>
  <si>
    <t xml:space="preserve">16/07/09 08/07/09 05/12/08 28/12/11 </t>
  </si>
  <si>
    <t>576           574          546            45</t>
  </si>
  <si>
    <t>4 - 2 1</t>
  </si>
  <si>
    <t>0 -7  1/2</t>
  </si>
  <si>
    <t xml:space="preserve">Mojd Waseem S/o Mohd Aslam </t>
  </si>
  <si>
    <t>30 / 07</t>
  </si>
  <si>
    <t xml:space="preserve">346 / 04 other </t>
  </si>
  <si>
    <t>18/04/01 16/03/07 05/12/94</t>
  </si>
  <si>
    <t xml:space="preserve">284          474          162 </t>
  </si>
  <si>
    <t>346 / 04</t>
  </si>
  <si>
    <t xml:space="preserve">Soomro S/o Khuda Bux Khoso </t>
  </si>
  <si>
    <t>28/03/12</t>
  </si>
  <si>
    <t>51 / 0 8</t>
  </si>
  <si>
    <t xml:space="preserve">71 /1,2,3  and other </t>
  </si>
  <si>
    <t xml:space="preserve">GhulamMurtaza S/o Ghulam Rasool Hingoro </t>
  </si>
  <si>
    <t>44 - 12</t>
  </si>
  <si>
    <t>1 - 0 0        0 -50</t>
  </si>
  <si>
    <t>26/03/12</t>
  </si>
  <si>
    <t>64 / 30</t>
  </si>
  <si>
    <t xml:space="preserve">Gul Mohd S/o Usmen and other </t>
  </si>
  <si>
    <t xml:space="preserve">08/06/09 26/01/12 10/02/12 10/02/12 </t>
  </si>
  <si>
    <t>52           149           45             50            568           569            12              03</t>
  </si>
  <si>
    <t xml:space="preserve">Vii-B        VII-A      D.K          27           VII-B       </t>
  </si>
  <si>
    <t>11 -3 91/04</t>
  </si>
  <si>
    <t>0 - 10       0-6  1/4</t>
  </si>
  <si>
    <t xml:space="preserve">Mohd Usman S/o Allah Rakhiyo and other </t>
  </si>
  <si>
    <t>24 / 05</t>
  </si>
  <si>
    <t xml:space="preserve">Rakhiyal S/o Jaffer Hingoro and other </t>
  </si>
  <si>
    <t>25 / 19</t>
  </si>
  <si>
    <t xml:space="preserve">69 and other </t>
  </si>
  <si>
    <t xml:space="preserve">Shahnawaz S/o Mohd Bachal Hingoro </t>
  </si>
  <si>
    <t>86            21</t>
  </si>
  <si>
    <t>VII-A      D.K        25746</t>
  </si>
  <si>
    <t>12 - 2  1/2</t>
  </si>
  <si>
    <t xml:space="preserve">Mohd Jaffar S/o Allah Rakhiyo and other </t>
  </si>
  <si>
    <t>53 / 18</t>
  </si>
  <si>
    <t xml:space="preserve">07 and other </t>
  </si>
  <si>
    <t>16/06/08 01/04/08 17/01/12</t>
  </si>
  <si>
    <t>522          513           47             37</t>
  </si>
  <si>
    <t>21- 09</t>
  </si>
  <si>
    <t xml:space="preserve">7 and other </t>
  </si>
  <si>
    <t>1.0 0         0-7  1/2</t>
  </si>
  <si>
    <t xml:space="preserve">Sian Bux S/o Mahmood Khoski </t>
  </si>
  <si>
    <t>08/06/09 26/01/12 22/11/13 10/02/11 10/02/11</t>
  </si>
  <si>
    <t xml:space="preserve">568          569            49              49            123           12              13 </t>
  </si>
  <si>
    <t>0 -2 45/63</t>
  </si>
  <si>
    <t>Mst: Khadega D/o Mola Bux</t>
  </si>
  <si>
    <t>26/01/12</t>
  </si>
  <si>
    <t>08/06/09 26/01/12 22/11/13 10/02/11 10/02/11 26/01/13</t>
  </si>
  <si>
    <t>568          569                       123           12              13             48</t>
  </si>
  <si>
    <t xml:space="preserve">Mst: Hajran D/o Mola Bux </t>
  </si>
  <si>
    <t xml:space="preserve">08/06/09  22/11/13 10/02/11 10/02/11 </t>
  </si>
  <si>
    <t xml:space="preserve">568          569                       123           12              13 </t>
  </si>
  <si>
    <t xml:space="preserve">Mst: yasmeen  D/o Mola Bux </t>
  </si>
  <si>
    <t xml:space="preserve">07 other </t>
  </si>
  <si>
    <t xml:space="preserve">Mohd Ashraf S/o mohd luqman </t>
  </si>
  <si>
    <t>20/07/2011 16/06/08 01/04/08</t>
  </si>
  <si>
    <t>37            522           513</t>
  </si>
  <si>
    <t>8 - 2 1</t>
  </si>
  <si>
    <t xml:space="preserve">Sian bux S/o Mahmood Khaskheli </t>
  </si>
  <si>
    <t>17/01/12</t>
  </si>
  <si>
    <t xml:space="preserve">Khuda Dino Shah S/o Dost Mohd Shah </t>
  </si>
  <si>
    <t>01/06/09 24/03/09 06/02/95</t>
  </si>
  <si>
    <t xml:space="preserve">566            564           169          </t>
  </si>
  <si>
    <t>4 9 0</t>
  </si>
  <si>
    <t>0 -52</t>
  </si>
  <si>
    <t xml:space="preserve">Peer Ghulam Rasool S/o Peer Bachal </t>
  </si>
  <si>
    <t>28/12/11</t>
  </si>
  <si>
    <t>05/12/2008 16/07/09 08/07/09</t>
  </si>
  <si>
    <t xml:space="preserve">546          576          574 </t>
  </si>
  <si>
    <t>09-1 5</t>
  </si>
  <si>
    <t>0 -14     2/3</t>
  </si>
  <si>
    <t xml:space="preserve">Mst: Kalsoom S/o Mohd Ashraf Hingoro </t>
  </si>
  <si>
    <t>1601/97 28/11/94 26/05/11</t>
  </si>
  <si>
    <t>223           160          157            31</t>
  </si>
  <si>
    <t>VII-B           Vii-A</t>
  </si>
  <si>
    <t>4 -14     1/2</t>
  </si>
  <si>
    <t>0 -12     1/2</t>
  </si>
  <si>
    <t xml:space="preserve">Ameen Mohd Allies Ameen S/o Ahmed Saand </t>
  </si>
  <si>
    <t>07/03/06 20/10/03</t>
  </si>
  <si>
    <t xml:space="preserve">457         329          </t>
  </si>
  <si>
    <t>2 - 32   3/4</t>
  </si>
  <si>
    <t>0 -1 7    1/4</t>
  </si>
  <si>
    <t xml:space="preserve">Mumtaz AliS/o Khan Mohd Alies Fazil Shah </t>
  </si>
  <si>
    <t>27/08/11</t>
  </si>
  <si>
    <t>14 / 37</t>
  </si>
  <si>
    <t xml:space="preserve">240 other </t>
  </si>
  <si>
    <t xml:space="preserve">KhanMohd S/o Zahor Ali and other </t>
  </si>
  <si>
    <t xml:space="preserve">39             76               16, 17 </t>
  </si>
  <si>
    <t>D.K  27520     VII-A       D.K          8959</t>
  </si>
  <si>
    <t>3- 2 9</t>
  </si>
  <si>
    <t xml:space="preserve">240 and other </t>
  </si>
  <si>
    <t xml:space="preserve">Mohd Yousif S/o KhanMohd and other </t>
  </si>
  <si>
    <t>23 / 04</t>
  </si>
  <si>
    <t xml:space="preserve">Ali s/o Nagar Hakroo and other </t>
  </si>
  <si>
    <t xml:space="preserve">285/A and other </t>
  </si>
  <si>
    <t>0-8  1/3</t>
  </si>
  <si>
    <t xml:space="preserve">Atta Mohd S/o Photo Hakroo </t>
  </si>
  <si>
    <t>18/08/11</t>
  </si>
  <si>
    <t>380 / 1 to 4</t>
  </si>
  <si>
    <t xml:space="preserve">07/11/08 25/10/08 31/08/06 28/04/06 27/07/04 </t>
  </si>
  <si>
    <t xml:space="preserve">539            535           463           460          352             </t>
  </si>
  <si>
    <t>23 /04</t>
  </si>
  <si>
    <t xml:space="preserve">Yar Mohd S/o Jaam Hakroo </t>
  </si>
  <si>
    <t>29             33</t>
  </si>
  <si>
    <t>3- 3 5</t>
  </si>
  <si>
    <t>0 - 3 0</t>
  </si>
  <si>
    <t xml:space="preserve">Mohd S/o Ali Mohd and other </t>
  </si>
  <si>
    <t>30/07/11</t>
  </si>
  <si>
    <t>06/11/07 24/10/94</t>
  </si>
  <si>
    <t>503         151</t>
  </si>
  <si>
    <t>25/07/11</t>
  </si>
  <si>
    <t>16/06/08 01/04/08</t>
  </si>
  <si>
    <t>522         513</t>
  </si>
  <si>
    <t>8 -2 1</t>
  </si>
  <si>
    <t>Sain Bux S/o Mahmood Khaskheli</t>
  </si>
  <si>
    <t>20/07/11</t>
  </si>
  <si>
    <t>Ghulam Mohd S/o Mohd Umer and other</t>
  </si>
  <si>
    <t>23/01/03 23/01/03 06/02/95 04/12/2000</t>
  </si>
  <si>
    <t>322         319           168        276</t>
  </si>
  <si>
    <t>09 / 0 2</t>
  </si>
  <si>
    <t xml:space="preserve">288 and other </t>
  </si>
  <si>
    <t>0- 15         0-11  1/2</t>
  </si>
  <si>
    <t>Not In Conformity With 1960 D.K</t>
  </si>
  <si>
    <t>10/ 3 5</t>
  </si>
  <si>
    <t xml:space="preserve">159 other </t>
  </si>
  <si>
    <t>Abdul Hameed S/o Kaloo Rajput</t>
  </si>
  <si>
    <t>D.K      8959</t>
  </si>
  <si>
    <t>4 - 0 1</t>
  </si>
  <si>
    <t xml:space="preserve">159 and other </t>
  </si>
  <si>
    <t>0- 38</t>
  </si>
  <si>
    <t xml:space="preserve">Mohd Iqbal S/o Bando Khan Khanzada and other </t>
  </si>
  <si>
    <t>14/07/11</t>
  </si>
  <si>
    <t>28 / 08</t>
  </si>
  <si>
    <t xml:space="preserve">41 /02 other </t>
  </si>
  <si>
    <t>73             27           158</t>
  </si>
  <si>
    <t>05 - 1 0</t>
  </si>
  <si>
    <t xml:space="preserve">41 / 02 and other </t>
  </si>
  <si>
    <t xml:space="preserve">Mst: Khadegan W/o Ghulam Rasool </t>
  </si>
  <si>
    <t>15/06/11</t>
  </si>
  <si>
    <t xml:space="preserve">Usman S/o Ahmed Hingoro </t>
  </si>
  <si>
    <t>16/06/11</t>
  </si>
  <si>
    <t>0 5</t>
  </si>
  <si>
    <t>Khaleq Ahmed S/o Khalil Ahmed Rajput</t>
  </si>
  <si>
    <t>23/05/11</t>
  </si>
  <si>
    <t>16/01/97 28/11/94 05/05/11</t>
  </si>
  <si>
    <t xml:space="preserve">04            223         157           28 </t>
  </si>
  <si>
    <t>D.k      8959     VII-B</t>
  </si>
  <si>
    <t>3-3 9</t>
  </si>
  <si>
    <t xml:space="preserve">0 - 0 6 other </t>
  </si>
  <si>
    <t>Ghulam Hussain S/o Haroon Sand</t>
  </si>
  <si>
    <t>26/05/11</t>
  </si>
  <si>
    <t>29 / 13</t>
  </si>
  <si>
    <t xml:space="preserve">Hamzo S/o Haroon and other </t>
  </si>
  <si>
    <t>17/09/89</t>
  </si>
  <si>
    <t>23 / 0 1</t>
  </si>
  <si>
    <t xml:space="preserve">116 and other </t>
  </si>
  <si>
    <t>19/15/11</t>
  </si>
  <si>
    <t>12 / 3 7</t>
  </si>
  <si>
    <t xml:space="preserve">Mst: Aasit W/o Yar mohammad and other </t>
  </si>
  <si>
    <t>16/01/97 28/11/94</t>
  </si>
  <si>
    <t>04           160        223         157</t>
  </si>
  <si>
    <t>D.K           8959         VII-A        VII-B</t>
  </si>
  <si>
    <t>3- 3 9</t>
  </si>
  <si>
    <t>0- 06        0-13         0-13</t>
  </si>
  <si>
    <t xml:space="preserve">53 other </t>
  </si>
  <si>
    <t xml:space="preserve">1-0 0                         </t>
  </si>
  <si>
    <t>28/ 08</t>
  </si>
  <si>
    <t xml:space="preserve">Khuda bux S/o Ahmed Hingoro </t>
  </si>
  <si>
    <t>06 / 1 3</t>
  </si>
  <si>
    <t>4 3 6</t>
  </si>
  <si>
    <t>5 - 3 5</t>
  </si>
  <si>
    <t>Ghulam Sarwer S/o Haji Ghulam Hussain Hakroo and other</t>
  </si>
  <si>
    <t>25/04/11</t>
  </si>
  <si>
    <t>1 0/ 2 0</t>
  </si>
  <si>
    <t xml:space="preserve">244 and other </t>
  </si>
  <si>
    <t xml:space="preserve">Mirzan Mohd S/o Mirzan Asghar </t>
  </si>
  <si>
    <t>VIIB         old</t>
  </si>
  <si>
    <t>1- 3 9</t>
  </si>
  <si>
    <t xml:space="preserve">Ghulam Farooq S/o GhulamHussain and other </t>
  </si>
  <si>
    <t>3 0 3</t>
  </si>
  <si>
    <t>1 - 2 6</t>
  </si>
  <si>
    <t xml:space="preserve">GhulamHussain S/o mohd Hassan Hakroo </t>
  </si>
  <si>
    <t xml:space="preserve">373 /1 other </t>
  </si>
  <si>
    <t xml:space="preserve">Shabir Hussain S/o Juma Hakroo </t>
  </si>
  <si>
    <t>95             08</t>
  </si>
  <si>
    <t>VII-A         D.K         27</t>
  </si>
  <si>
    <t>01 - 0 3</t>
  </si>
  <si>
    <t xml:space="preserve">373 / 01 other </t>
  </si>
  <si>
    <t xml:space="preserve">Ghulam Serwer S/o Haji Ghulam Hussain Hakro </t>
  </si>
  <si>
    <t>78 / 01</t>
  </si>
  <si>
    <t>28/02/05 07/03/05 08/02/11</t>
  </si>
  <si>
    <t>407         411          08</t>
  </si>
  <si>
    <t>83 / 13</t>
  </si>
  <si>
    <t xml:space="preserve">1- 0 0 other </t>
  </si>
  <si>
    <t>19/04/11</t>
  </si>
  <si>
    <t>64 / 0 0</t>
  </si>
  <si>
    <t>09 - 1 5</t>
  </si>
  <si>
    <t>0- 14     2/3</t>
  </si>
  <si>
    <t xml:space="preserve">Irshad Ali S/o Mohd Ashraf Hingoro </t>
  </si>
  <si>
    <t>15/04/11</t>
  </si>
  <si>
    <t xml:space="preserve">VII-B 02       16            17             18            67          477          468      </t>
  </si>
  <si>
    <t>0- 20</t>
  </si>
  <si>
    <t>0 - 7  1/4</t>
  </si>
  <si>
    <t xml:space="preserve">Gul Hassan S/o Deen Mohd Saand </t>
  </si>
  <si>
    <t xml:space="preserve">Ali mohd S/o Mohd Hassan Hakro and other </t>
  </si>
  <si>
    <t xml:space="preserve">VII-A         </t>
  </si>
  <si>
    <t>8 -41/2</t>
  </si>
  <si>
    <t>0- 04        0-1         1/100</t>
  </si>
  <si>
    <t>Mst: Razia W/o Peer Bux Hakroo</t>
  </si>
  <si>
    <t xml:space="preserve">418/ A Other </t>
  </si>
  <si>
    <t>28/02/11 28/02/11</t>
  </si>
  <si>
    <t xml:space="preserve">353           17              16               536             475            </t>
  </si>
  <si>
    <t>0 - 10</t>
  </si>
  <si>
    <t>0 - 356</t>
  </si>
  <si>
    <t xml:space="preserve">Mohd Pinhil S/o Ghano Khan Mavi </t>
  </si>
  <si>
    <t>28/02/11</t>
  </si>
  <si>
    <t xml:space="preserve">418/ B Other </t>
  </si>
  <si>
    <t>536          475           353              544           468</t>
  </si>
  <si>
    <t xml:space="preserve">418 / B </t>
  </si>
  <si>
    <t>0-2         4/5</t>
  </si>
  <si>
    <t>536          475           353              544           468            401         477</t>
  </si>
  <si>
    <t>0- 30</t>
  </si>
  <si>
    <t xml:space="preserve">418 / A and other  </t>
  </si>
  <si>
    <t>0- 10         3/4</t>
  </si>
  <si>
    <t>12 / 2 1</t>
  </si>
  <si>
    <t xml:space="preserve">74 other </t>
  </si>
  <si>
    <t xml:space="preserve">Mst: KamilS/o Haji Bachal Hingoro </t>
  </si>
  <si>
    <t>35           144</t>
  </si>
  <si>
    <t>D.k   11795   VII-A</t>
  </si>
  <si>
    <t>6 - 0 0</t>
  </si>
  <si>
    <t>7 4</t>
  </si>
  <si>
    <t>0- 84         1/2</t>
  </si>
  <si>
    <t xml:space="preserve">Sano S/o Saleh Hingoro and other </t>
  </si>
  <si>
    <t>19/02/11</t>
  </si>
  <si>
    <t>99 /06</t>
  </si>
  <si>
    <t xml:space="preserve">Ali Mohd S/o Mohd Hassan hakroo and other </t>
  </si>
  <si>
    <t>26/01/11</t>
  </si>
  <si>
    <t>118           07</t>
  </si>
  <si>
    <t>11 -32       3/4</t>
  </si>
  <si>
    <t xml:space="preserve">343 and other </t>
  </si>
  <si>
    <t xml:space="preserve">0- 04        0-03         0-02 </t>
  </si>
  <si>
    <t xml:space="preserve">Ghulam Ullden S/o Wali Mohd Hakroo and other </t>
  </si>
  <si>
    <t>14/02/11</t>
  </si>
  <si>
    <t xml:space="preserve">Gul mohd S/o Mohd Umer and other </t>
  </si>
  <si>
    <t>08/06/09 08/06/09 22/11/13 10/02/11 10/02/11</t>
  </si>
  <si>
    <t>568         569          123             13            12</t>
  </si>
  <si>
    <t>6- 2         1/2</t>
  </si>
  <si>
    <t>0- 5     9/21</t>
  </si>
  <si>
    <t xml:space="preserve">Khalil Ahmed S/o Mola Bux Hingoro </t>
  </si>
  <si>
    <t>568          569           123           13             12</t>
  </si>
  <si>
    <t>6 - 2      1/2</t>
  </si>
  <si>
    <t>0-5     09/21</t>
  </si>
  <si>
    <t xml:space="preserve">Azizullah S/o Mola bux Hingoro </t>
  </si>
  <si>
    <t>38 /09</t>
  </si>
  <si>
    <t xml:space="preserve">189 other </t>
  </si>
  <si>
    <t xml:space="preserve">Ghulam Qadir S/o Taaj Mohd Hingoro </t>
  </si>
  <si>
    <t>12/12/08 19/06/95</t>
  </si>
  <si>
    <t>126            548           190</t>
  </si>
  <si>
    <t>D.K          27          VII-A      VII-B       VII-B</t>
  </si>
  <si>
    <t>07 - 3 3</t>
  </si>
  <si>
    <t>Mithoo S/o Gamoon khan Sahewal and other</t>
  </si>
  <si>
    <t>375 other</t>
  </si>
  <si>
    <t>Salah S/o Moosa Sand</t>
  </si>
  <si>
    <t>11/01/99 23/02/09</t>
  </si>
  <si>
    <t>251          550           81</t>
  </si>
  <si>
    <t>VII-B 02 VII-B 03</t>
  </si>
  <si>
    <t xml:space="preserve">04 - 1 7 </t>
  </si>
  <si>
    <t>0 -28       1/10         0-73       4/50</t>
  </si>
  <si>
    <t>Sono S/o Saleh Hingoro</t>
  </si>
  <si>
    <t>71 / 0 8</t>
  </si>
  <si>
    <t>27/03/09 07/03/05 28/02/05 12/01/06 26/12/94</t>
  </si>
  <si>
    <t>562          411           407           451           160</t>
  </si>
  <si>
    <t>4 - 2 6</t>
  </si>
  <si>
    <t>1 6 2</t>
  </si>
  <si>
    <t>28 /17</t>
  </si>
  <si>
    <t xml:space="preserve">180/A and other </t>
  </si>
  <si>
    <t xml:space="preserve">Zulfiqar AliS/o Taaj Mohd Hingoro </t>
  </si>
  <si>
    <t>28 -17</t>
  </si>
  <si>
    <t>99 / 08</t>
  </si>
  <si>
    <t>118           119                  121          122            123</t>
  </si>
  <si>
    <t>3-28     1/4</t>
  </si>
  <si>
    <t>0- 2 99/100</t>
  </si>
  <si>
    <t xml:space="preserve">Mst: Mehrunnisa W/o Deen Mohd Hakroo </t>
  </si>
  <si>
    <t xml:space="preserve">425 / A other </t>
  </si>
  <si>
    <t>3 5 4</t>
  </si>
  <si>
    <t>Vii-B 02</t>
  </si>
  <si>
    <t>3-0 0</t>
  </si>
  <si>
    <t xml:space="preserve">425/A other </t>
  </si>
  <si>
    <t>0-49  1/02</t>
  </si>
  <si>
    <t xml:space="preserve">Mohd Bachal S/o Haroon Sand and other </t>
  </si>
  <si>
    <t>17/01/11</t>
  </si>
  <si>
    <t xml:space="preserve">18/04/01 11/04/01 05/12/94 </t>
  </si>
  <si>
    <t>284          282            162</t>
  </si>
  <si>
    <t>0- 10</t>
  </si>
  <si>
    <t xml:space="preserve">Khawand Bux S/o Hameer Khan Khoso </t>
  </si>
  <si>
    <t>20-29      1/2</t>
  </si>
  <si>
    <t xml:space="preserve">Mohd S/o Wadero Khan Alies Khan Mohd Hakro </t>
  </si>
  <si>
    <t>22/12/10</t>
  </si>
  <si>
    <t>0 5 /3 4</t>
  </si>
  <si>
    <t>256           80</t>
  </si>
  <si>
    <t xml:space="preserve">VII-B 02 VII-B     old </t>
  </si>
  <si>
    <t>3- 3 7</t>
  </si>
  <si>
    <t>0- 67</t>
  </si>
  <si>
    <t xml:space="preserve">Mohd Hassan S/o Mian Bux and other </t>
  </si>
  <si>
    <t>23/11/10</t>
  </si>
  <si>
    <t>19 / 24</t>
  </si>
  <si>
    <t>Soomar S/o Mohd Aslam Saand and other</t>
  </si>
  <si>
    <t>11/11/08 15/12/96</t>
  </si>
  <si>
    <t>541        220</t>
  </si>
  <si>
    <t>1- 0 7</t>
  </si>
  <si>
    <t xml:space="preserve">Mohd Saadiq S/o Mohd Saand </t>
  </si>
  <si>
    <t>66             50              42             22</t>
  </si>
  <si>
    <t>VII-A       D.K           27301         27520         D.k 27</t>
  </si>
  <si>
    <t>41 / 1 9</t>
  </si>
  <si>
    <t>Mohd S/o Wadero Khan Alies Khan Mohd Hakroo and other</t>
  </si>
  <si>
    <t>29 /04</t>
  </si>
  <si>
    <t xml:space="preserve">Ali S/o Nagar Hakroo and other </t>
  </si>
  <si>
    <t>277            299</t>
  </si>
  <si>
    <t xml:space="preserve">VII-B      VII-B         Old </t>
  </si>
  <si>
    <t>0-8-33</t>
  </si>
  <si>
    <t xml:space="preserve">Mohd Haleem S/o Mohd Umer Hakro and other </t>
  </si>
  <si>
    <t xml:space="preserve">Ahmed S/o Allah Bux Hakroo and other </t>
  </si>
  <si>
    <t>Manthar s/o Ahmed and other</t>
  </si>
  <si>
    <t xml:space="preserve">22/10/12 28/11/94 15/01/14 </t>
  </si>
  <si>
    <t>79            157            190            314</t>
  </si>
  <si>
    <t xml:space="preserve">VII-B      VII-B         </t>
  </si>
  <si>
    <t>06 / 1 8</t>
  </si>
  <si>
    <t>0- 07          0-17 - 75                 0-9 - 33     0-13</t>
  </si>
  <si>
    <t xml:space="preserve">Mohd Bachal S/o Haroon Saand </t>
  </si>
  <si>
    <t>29/10/15</t>
  </si>
  <si>
    <t xml:space="preserve">102 other </t>
  </si>
  <si>
    <t>08/07/09 05/12/08 16/07/09</t>
  </si>
  <si>
    <t>574         546            576</t>
  </si>
  <si>
    <t>18 - 30</t>
  </si>
  <si>
    <t xml:space="preserve">102 and other </t>
  </si>
  <si>
    <t>0 - 29-23</t>
  </si>
  <si>
    <t xml:space="preserve">Mohd Irfan S/o Mohd Luqman Hingoro </t>
  </si>
  <si>
    <t xml:space="preserve">189 and other </t>
  </si>
  <si>
    <t xml:space="preserve">08/02/11 12/12/08 19/06/95 </t>
  </si>
  <si>
    <t xml:space="preserve">11            548             190          </t>
  </si>
  <si>
    <t xml:space="preserve">VII-B      VII-B         VI-B </t>
  </si>
  <si>
    <t>0- 73-50</t>
  </si>
  <si>
    <t xml:space="preserve">Eidan S/o Mohd Hassan khoso </t>
  </si>
  <si>
    <t>86 / 01 and other</t>
  </si>
  <si>
    <t>Umer S/o Haji Mohd Ali and other</t>
  </si>
  <si>
    <t>28/08/95 14/03/90</t>
  </si>
  <si>
    <t>192            65</t>
  </si>
  <si>
    <t xml:space="preserve">VII-B        VII-B            </t>
  </si>
  <si>
    <t>6 -25  1/2</t>
  </si>
  <si>
    <t xml:space="preserve">86 /01 and other </t>
  </si>
  <si>
    <t>Zahid Hussain S/o Mohd Hassain Hingoro</t>
  </si>
  <si>
    <t>28/08/15</t>
  </si>
  <si>
    <t>38/ 0 9</t>
  </si>
  <si>
    <t>D-k           27</t>
  </si>
  <si>
    <t>07- 2 0</t>
  </si>
  <si>
    <t>0-37 -25</t>
  </si>
  <si>
    <t xml:space="preserve">Mst: Zareena W/o Mithoo Siahewal </t>
  </si>
  <si>
    <t>26/06/15</t>
  </si>
  <si>
    <t>30 / 11</t>
  </si>
  <si>
    <t xml:space="preserve">04/03/85 15/04/15 25/08/90 28/05/14 07/04/14 </t>
  </si>
  <si>
    <t xml:space="preserve">36            190            76             147           142          </t>
  </si>
  <si>
    <t>D-k           11795        VII-B        VII-B 01</t>
  </si>
  <si>
    <t>15-5  1/2</t>
  </si>
  <si>
    <t>Roshan Ali S/o Mohd Hassan Hingoro and other</t>
  </si>
  <si>
    <t>15/04/15</t>
  </si>
  <si>
    <t>15 -06</t>
  </si>
  <si>
    <t>29/12/14 08/02/11 27/03/09 07/03/05 28/02/05 02/01/06</t>
  </si>
  <si>
    <t>174            09               562            411            407            451</t>
  </si>
  <si>
    <t>4 -6 1/2</t>
  </si>
  <si>
    <t>Mohd Rafiq S/o Gasmoon khan Sahewal</t>
  </si>
  <si>
    <t>3- 2 1</t>
  </si>
  <si>
    <t xml:space="preserve">199 /A other </t>
  </si>
  <si>
    <t xml:space="preserve">Ghulam Akber S/o Taj Mohs Hingoro and other </t>
  </si>
  <si>
    <t>21/04/10</t>
  </si>
  <si>
    <t>199 /A</t>
  </si>
  <si>
    <t>0-51-90</t>
  </si>
  <si>
    <t xml:space="preserve">Nisar Ahmed S/o Faiz mohd </t>
  </si>
  <si>
    <t>24/03/15</t>
  </si>
  <si>
    <t>3-2 1</t>
  </si>
  <si>
    <t>21/11/07 05/01/07 27/08/07 27/03/02 13/12 2000 13/12/2000</t>
  </si>
  <si>
    <t>505          476           492          304            278           279</t>
  </si>
  <si>
    <t>6- 0 0</t>
  </si>
  <si>
    <t xml:space="preserve">174 other </t>
  </si>
  <si>
    <t xml:space="preserve">Taj Mohd S/o Ali Mohd Abro </t>
  </si>
  <si>
    <t>06/08/14 19/04/11</t>
  </si>
  <si>
    <t>150            22</t>
  </si>
  <si>
    <t>0- 6 9</t>
  </si>
  <si>
    <t xml:space="preserve">Ali Nawaz Channa S/o Mohd Umer Chana </t>
  </si>
  <si>
    <t>20/03/15</t>
  </si>
  <si>
    <t>203 and other</t>
  </si>
  <si>
    <t>13/10/14 26/06/12</t>
  </si>
  <si>
    <t xml:space="preserve">155            73 </t>
  </si>
  <si>
    <t>25/04</t>
  </si>
  <si>
    <t>1 - 0 0        0-66 - 34</t>
  </si>
  <si>
    <t>Imam Uddin S/o Khair Mohd Rajput</t>
  </si>
  <si>
    <t>18/03/15</t>
  </si>
  <si>
    <t>4 - 01          19 / 38</t>
  </si>
  <si>
    <t xml:space="preserve">201               131/01           other </t>
  </si>
  <si>
    <t xml:space="preserve">Nawaz Ali S/o Man Hingoro,  Khuda bux S/o Khamian Hingoro and other </t>
  </si>
  <si>
    <t>01/11/02 25/09/97 07/08/14</t>
  </si>
  <si>
    <t>311           232            15</t>
  </si>
  <si>
    <t>10-22  1/2</t>
  </si>
  <si>
    <t xml:space="preserve">201 and other </t>
  </si>
  <si>
    <t>111 / 27</t>
  </si>
  <si>
    <t>22/11/13 01/01/14 10/02/11 06/03/14 02/07/14</t>
  </si>
  <si>
    <t xml:space="preserve">113         123            12            150             148    </t>
  </si>
  <si>
    <t>6-2       1/2</t>
  </si>
  <si>
    <t>0-5  9/4</t>
  </si>
  <si>
    <t>21/04/10 24/12/08 18/02/15</t>
  </si>
  <si>
    <t xml:space="preserve">595          549          131   </t>
  </si>
  <si>
    <t>14 / 23</t>
  </si>
  <si>
    <t>23/02/15</t>
  </si>
  <si>
    <t>08/02/11 21/04/10 24/12/08 19/06/95</t>
  </si>
  <si>
    <t xml:space="preserve">11            596          549          190 </t>
  </si>
  <si>
    <t>2- 0 3</t>
  </si>
  <si>
    <t>1 8 9</t>
  </si>
  <si>
    <t>0-26-52</t>
  </si>
  <si>
    <t>13/02/15</t>
  </si>
  <si>
    <t xml:space="preserve">Shafi Mohd S/o AliMohd Abro </t>
  </si>
  <si>
    <t>13/10/14 26/06/12 03/12/88</t>
  </si>
  <si>
    <t>155            73               44</t>
  </si>
  <si>
    <t>2 1 3</t>
  </si>
  <si>
    <t>0-23-06</t>
  </si>
  <si>
    <t xml:space="preserve">Jawed S/o Mohd Abro </t>
  </si>
  <si>
    <t>22 / 20</t>
  </si>
  <si>
    <t xml:space="preserve">104 other </t>
  </si>
  <si>
    <t xml:space="preserve">Jaroo S/o Ahmed Khan </t>
  </si>
  <si>
    <t>22/11/13 12/04/13</t>
  </si>
  <si>
    <t>114             92</t>
  </si>
  <si>
    <t>0 4- 1 0</t>
  </si>
  <si>
    <t>0- 46</t>
  </si>
  <si>
    <t>Abdullah S/o Shafi Mohd Abro</t>
  </si>
  <si>
    <t>34 /37</t>
  </si>
  <si>
    <t xml:space="preserve">Mohd Sidique S/o Haji Mohd Hingoro </t>
  </si>
  <si>
    <t>23/10/09 05/10/09 22/09/97</t>
  </si>
  <si>
    <t>590             585              231</t>
  </si>
  <si>
    <t>19 - 0 1</t>
  </si>
  <si>
    <t>VII-B P.R.C 03</t>
  </si>
  <si>
    <t>20/01/15</t>
  </si>
  <si>
    <t xml:space="preserve">285 /A,B and other </t>
  </si>
  <si>
    <t>26/02/14 14/03/07 10/03/07</t>
  </si>
  <si>
    <t xml:space="preserve">133              472             471             408 </t>
  </si>
  <si>
    <t>06 /1 7</t>
  </si>
  <si>
    <t>0-8 -23</t>
  </si>
  <si>
    <t>16/01/15</t>
  </si>
  <si>
    <t>06/11/05 06/11/04 12/11/98 25/08/04</t>
  </si>
  <si>
    <t xml:space="preserve">415             380            245             80               365              140 </t>
  </si>
  <si>
    <t>284/A,B,C</t>
  </si>
  <si>
    <t>00 - 50</t>
  </si>
  <si>
    <t xml:space="preserve">Jumoon S/o Arz mohd Khokhar </t>
  </si>
  <si>
    <t>08 / 3 8</t>
  </si>
  <si>
    <t>194           199/B</t>
  </si>
  <si>
    <t>Khadim Hussain S/o Abdul Ghafoor</t>
  </si>
  <si>
    <t>20/02/14</t>
  </si>
  <si>
    <t>05- 3 8</t>
  </si>
  <si>
    <t>0-66  1/2</t>
  </si>
  <si>
    <t xml:space="preserve">Raheel Hingoro S/o Ghulam Rasool Hingoro </t>
  </si>
  <si>
    <t>22/12/14</t>
  </si>
  <si>
    <t>08/02/11 27/03/09 07/03/05 28/02/05 02/01/06</t>
  </si>
  <si>
    <t xml:space="preserve">09            562             411            407             451         </t>
  </si>
  <si>
    <t>04-06  1/2</t>
  </si>
  <si>
    <t xml:space="preserve">Mohd Rafique S/o Gooman Khan </t>
  </si>
  <si>
    <t>VII-B P.R.C 02</t>
  </si>
  <si>
    <t>29/12/14</t>
  </si>
  <si>
    <t>04 / 3 0</t>
  </si>
  <si>
    <t xml:space="preserve">Allah Jurio S/o Kando Hakroo </t>
  </si>
  <si>
    <t>0 -2 1</t>
  </si>
  <si>
    <t xml:space="preserve">Ameer Hussain S/o Allah bux Khoso </t>
  </si>
  <si>
    <t>17/12/14</t>
  </si>
  <si>
    <t>17/ 3 5</t>
  </si>
  <si>
    <t>580              21</t>
  </si>
  <si>
    <t>VII-B        D.K  27520</t>
  </si>
  <si>
    <t>01 - 0 9</t>
  </si>
  <si>
    <t>1 9 2</t>
  </si>
  <si>
    <t>D.K         11385</t>
  </si>
  <si>
    <t>22/03/95 15/03/95 24/12/87 24/01/87</t>
  </si>
  <si>
    <t>779             176             25             24</t>
  </si>
  <si>
    <t xml:space="preserve">8 0 </t>
  </si>
  <si>
    <t>0- 2 9</t>
  </si>
  <si>
    <t xml:space="preserve">Meer Mohd Dodo Hingoro </t>
  </si>
  <si>
    <t>14 / 2 3</t>
  </si>
  <si>
    <t xml:space="preserve">411 other </t>
  </si>
  <si>
    <t>17/12/14 19/06/09 30/04/07</t>
  </si>
  <si>
    <t xml:space="preserve">169                570            478            469             470 </t>
  </si>
  <si>
    <t>08 - 1 0</t>
  </si>
  <si>
    <t xml:space="preserve">Habib Shah s/o Mohd Shah </t>
  </si>
  <si>
    <t>19/06/09 30/04/07</t>
  </si>
  <si>
    <t xml:space="preserve">  570            478            469             470 </t>
  </si>
  <si>
    <t>06 / 1 1</t>
  </si>
  <si>
    <t>23/06/08 28/01/99 03/10/07 09/10/07</t>
  </si>
  <si>
    <t xml:space="preserve">523         253          497         949          </t>
  </si>
  <si>
    <t>3-5  1/2</t>
  </si>
  <si>
    <t>00-50</t>
  </si>
  <si>
    <t xml:space="preserve">Jawed s/o Aashiq Ali Rajput </t>
  </si>
  <si>
    <t>16/12/14</t>
  </si>
  <si>
    <t xml:space="preserve">Soomar S/o Mohd Alam Sand and other </t>
  </si>
  <si>
    <t xml:space="preserve">12/09/14 05/12/05 </t>
  </si>
  <si>
    <t>154         499</t>
  </si>
  <si>
    <t>0-16  1/2</t>
  </si>
  <si>
    <t xml:space="preserve">Gayas Uddin S/o Abdul Shakoor </t>
  </si>
  <si>
    <t>04 / 0 1</t>
  </si>
  <si>
    <t xml:space="preserve">25/11/02 01/11/02 </t>
  </si>
  <si>
    <t>313       311</t>
  </si>
  <si>
    <t>07 / 3 9</t>
  </si>
  <si>
    <t xml:space="preserve">Ahmed S/o Mohd Saand </t>
  </si>
  <si>
    <t xml:space="preserve">7- 3 9 </t>
  </si>
  <si>
    <t>26/11/14</t>
  </si>
  <si>
    <t xml:space="preserve">Taaj Mohd S/o Haji saleh Hingoro </t>
  </si>
  <si>
    <t>22/11/12 08/02/11 07/03/05 28/02/05 02/01/06 26/12/94</t>
  </si>
  <si>
    <t>80            09          411     407          451          160</t>
  </si>
  <si>
    <t>06 - 09 1/2</t>
  </si>
  <si>
    <t xml:space="preserve">Mohd Rafiq S/o Goamon Sahewal </t>
  </si>
  <si>
    <t>24/11/14</t>
  </si>
  <si>
    <t>38 / 0 9</t>
  </si>
  <si>
    <t xml:space="preserve">Ghulam Qadir Hingoro S/o Taj Mohd Hingoro </t>
  </si>
  <si>
    <t>14/11/14 05/08/09</t>
  </si>
  <si>
    <t>162         581</t>
  </si>
  <si>
    <t>12 - 1 3</t>
  </si>
  <si>
    <t xml:space="preserve">157 other </t>
  </si>
  <si>
    <t>0-62 3/4       1-0 0</t>
  </si>
  <si>
    <t>19/11/14</t>
  </si>
  <si>
    <t>15 - 33</t>
  </si>
  <si>
    <t>14/11/14</t>
  </si>
  <si>
    <t>30 /1 1</t>
  </si>
  <si>
    <t>D.K     11795</t>
  </si>
  <si>
    <t>11- 5 0</t>
  </si>
  <si>
    <t xml:space="preserve">Mohd Jaffer S/o Allah Rakhiyo Hingoro </t>
  </si>
  <si>
    <t>13/11/14</t>
  </si>
  <si>
    <t>84 H.Q 9057</t>
  </si>
  <si>
    <t xml:space="preserve">149         103           76            20         17           16           536           477          </t>
  </si>
  <si>
    <t>0-07        3 /20</t>
  </si>
  <si>
    <t xml:space="preserve">Mohd Punhal S/o Gahano Khan Mari </t>
  </si>
  <si>
    <t xml:space="preserve">85 / other </t>
  </si>
  <si>
    <t xml:space="preserve">Yaar mohd S/o Jaam Mohd </t>
  </si>
  <si>
    <t>12/06/13 9/05/11</t>
  </si>
  <si>
    <t>98          29</t>
  </si>
  <si>
    <t>01 - 3 5</t>
  </si>
  <si>
    <t xml:space="preserve">Mohd Ismail s/o Ali Mohd Hingoro </t>
  </si>
  <si>
    <t>23/10/14</t>
  </si>
  <si>
    <t xml:space="preserve">90/01 other </t>
  </si>
  <si>
    <t>12/06/13 30/07/11 23/10/14</t>
  </si>
  <si>
    <t>98          39         106        157</t>
  </si>
  <si>
    <t>01- 2 6</t>
  </si>
  <si>
    <t>90 /01</t>
  </si>
  <si>
    <t>0-57       1/2</t>
  </si>
  <si>
    <t xml:space="preserve">Junaid Ali S/o Ghulam Ali </t>
  </si>
  <si>
    <t xml:space="preserve">90/02 other </t>
  </si>
  <si>
    <t xml:space="preserve">12/06/13 30/07/11 </t>
  </si>
  <si>
    <t xml:space="preserve">98          39         106        </t>
  </si>
  <si>
    <t>01- 1 5</t>
  </si>
  <si>
    <t>90 / 02</t>
  </si>
  <si>
    <t>Mst: Lal Khatoon W/o Mola Bux Hingoro</t>
  </si>
  <si>
    <t xml:space="preserve">Khero S/o Ismail Hakroo and other </t>
  </si>
  <si>
    <t>02- 1 7</t>
  </si>
  <si>
    <t>0-13-50</t>
  </si>
  <si>
    <t xml:space="preserve">Khan Mohd S/o Soomar and other </t>
  </si>
  <si>
    <t>13/10/14</t>
  </si>
  <si>
    <t>26/06/12 03/12/88</t>
  </si>
  <si>
    <t>73        44</t>
  </si>
  <si>
    <t>Imam Uddin S/o KhanMohd Rajput</t>
  </si>
  <si>
    <t>03 - 0 9</t>
  </si>
  <si>
    <t>0- 16  1/2</t>
  </si>
  <si>
    <t xml:space="preserve">Gayas uddin S/o Abdul Shakoor </t>
  </si>
  <si>
    <t>19 /38</t>
  </si>
  <si>
    <t>5- 2 2</t>
  </si>
  <si>
    <t xml:space="preserve">5- 22         132 and other </t>
  </si>
  <si>
    <t xml:space="preserve">0 -7  1/2 other Share </t>
  </si>
  <si>
    <t xml:space="preserve">Nmohd Yousif S/o AliMohd </t>
  </si>
  <si>
    <t>64/ 0 0</t>
  </si>
  <si>
    <t>03/04/12 16/07/09 08/07/09 03/04/12</t>
  </si>
  <si>
    <t xml:space="preserve">57          576         574         57        </t>
  </si>
  <si>
    <t xml:space="preserve">0 -7     1/2 </t>
  </si>
  <si>
    <t xml:space="preserve">Mohd Waseem S/o Mohd Aslam </t>
  </si>
  <si>
    <t>13/08/14</t>
  </si>
  <si>
    <t>24/05</t>
  </si>
  <si>
    <t xml:space="preserve">Rakheyl S/o Jaffer Hingoro and other </t>
  </si>
  <si>
    <t>15/01/14</t>
  </si>
  <si>
    <t>86         119</t>
  </si>
  <si>
    <t>VII-A     VII-B</t>
  </si>
  <si>
    <t>12-2     1/2</t>
  </si>
  <si>
    <t xml:space="preserve">Nawaz Ali S/o Manthar and other </t>
  </si>
  <si>
    <t>19/04/11 08/02/11 07/03/05 26/12/94</t>
  </si>
  <si>
    <t xml:space="preserve">22          08         407         411          160        </t>
  </si>
  <si>
    <t>83 /31</t>
  </si>
  <si>
    <t>1- 0 0        0-50         00-84</t>
  </si>
  <si>
    <t>Not in Conformity With 1985 H.Q</t>
  </si>
  <si>
    <t xml:space="preserve">418 / A,B other </t>
  </si>
  <si>
    <t>15/04/11 09/09/13</t>
  </si>
  <si>
    <t xml:space="preserve">20         103         76        16          17        536        </t>
  </si>
  <si>
    <t>418/ A,B</t>
  </si>
  <si>
    <t>0-7        1/4</t>
  </si>
  <si>
    <t xml:space="preserve">Mohd Urs S/o Lakhadino Sand </t>
  </si>
  <si>
    <t>568          569        123       12          13</t>
  </si>
  <si>
    <t>03 - 0 1</t>
  </si>
  <si>
    <t>0- 2 45/63</t>
  </si>
  <si>
    <t xml:space="preserve">Allah Uddin S/o Abdul Razzaq Rajput and other </t>
  </si>
  <si>
    <t>07/04/14 13/09/08 06/08/08 20/05/90</t>
  </si>
  <si>
    <t xml:space="preserve">142          530        528       72          </t>
  </si>
  <si>
    <t>11 - 2 5</t>
  </si>
  <si>
    <t>0-38  2/5</t>
  </si>
  <si>
    <t>26/05/14</t>
  </si>
  <si>
    <t>08 -06 111/27</t>
  </si>
  <si>
    <t xml:space="preserve">Ramzan S/o Umer Hingoro Gul Mohd S/o Mohd Umer and other </t>
  </si>
  <si>
    <t>88         149</t>
  </si>
  <si>
    <t>VII-A    VII-A</t>
  </si>
  <si>
    <t>07/04/14 22/04/13</t>
  </si>
  <si>
    <t>141        93</t>
  </si>
  <si>
    <t>27 / 1 9</t>
  </si>
  <si>
    <t>99/ 06</t>
  </si>
  <si>
    <t xml:space="preserve">Ali Mohd S/o mohd Hassan and other </t>
  </si>
  <si>
    <t>0-2        24 / 100</t>
  </si>
  <si>
    <t xml:space="preserve">Wahid Bux S/o Haji Raheem Bux Baloch </t>
  </si>
  <si>
    <t xml:space="preserve">29 other </t>
  </si>
  <si>
    <t>26/01/12 08/06/09 08/06/09 22/11/13 22/01/12 10/02/04 10/02/04</t>
  </si>
  <si>
    <t xml:space="preserve">49         568         569        123       48        12         13 </t>
  </si>
  <si>
    <t>3-0 1</t>
  </si>
  <si>
    <t xml:space="preserve">29 and other </t>
  </si>
  <si>
    <t>0-2        45 / 63</t>
  </si>
  <si>
    <t xml:space="preserve">Mst: Hajra S/o Mola Bux </t>
  </si>
  <si>
    <t>29/04/14</t>
  </si>
  <si>
    <t>Ihsan Ali S/o Ali Mohd Hingoro</t>
  </si>
  <si>
    <t>24/04/01 09/04/97</t>
  </si>
  <si>
    <t>285         228</t>
  </si>
  <si>
    <t xml:space="preserve">444 and other </t>
  </si>
  <si>
    <t xml:space="preserve">Ihsan AlI s/O Ali Mohd Hingoro </t>
  </si>
  <si>
    <t>24/04/14</t>
  </si>
  <si>
    <t>30/ 11</t>
  </si>
  <si>
    <t>13/09/08 06/08/03 20/05/90</t>
  </si>
  <si>
    <t xml:space="preserve">530          528        72        </t>
  </si>
  <si>
    <t>15- 0 5</t>
  </si>
  <si>
    <t>Mohd Sharief S/o Mohd Tahir</t>
  </si>
  <si>
    <t>08 / 0 6</t>
  </si>
  <si>
    <t>VII-A       VII-A</t>
  </si>
  <si>
    <t>30- 19</t>
  </si>
  <si>
    <t>1- 0 0     0-20</t>
  </si>
  <si>
    <t xml:space="preserve">Ramzan S/o Umer </t>
  </si>
  <si>
    <t>18 / 22</t>
  </si>
  <si>
    <t xml:space="preserve">152 /1 other </t>
  </si>
  <si>
    <t>Dariya Khan S/o Malook Hingoro</t>
  </si>
  <si>
    <t>126        146</t>
  </si>
  <si>
    <t>13 -32 1/2</t>
  </si>
  <si>
    <t xml:space="preserve">152 /01 and other </t>
  </si>
  <si>
    <t>0-43    3/4</t>
  </si>
  <si>
    <t xml:space="preserve">Mohd S/o Dariya Khan Hingoro </t>
  </si>
  <si>
    <t>31/03/14</t>
  </si>
  <si>
    <t xml:space="preserve"> Not In ConformityWith 1985 H.Q </t>
  </si>
  <si>
    <t>03 / 1 9</t>
  </si>
  <si>
    <t>9 8</t>
  </si>
  <si>
    <t>0 - 3 6</t>
  </si>
  <si>
    <t xml:space="preserve">Syed Farman Ali Shah S/o Syed Khair Mohd Shah </t>
  </si>
  <si>
    <t>21/03/14</t>
  </si>
  <si>
    <t xml:space="preserve">467 other </t>
  </si>
  <si>
    <t xml:space="preserve">Mohd Baloch S/o Ali Mohd Hingoro </t>
  </si>
  <si>
    <t>09/12/06 13/01/07</t>
  </si>
  <si>
    <t>465       466</t>
  </si>
  <si>
    <t>0-31 37/40</t>
  </si>
  <si>
    <t xml:space="preserve">Waryam S/o Qaim Khoso and other </t>
  </si>
  <si>
    <t>22/11/13 13/11/13 05/11/01</t>
  </si>
  <si>
    <t>112       111       296</t>
  </si>
  <si>
    <t>0-85 02/07</t>
  </si>
  <si>
    <t xml:space="preserve">Riaz Ali S/o Nisar Ahmed </t>
  </si>
  <si>
    <t xml:space="preserve">285/A other </t>
  </si>
  <si>
    <t xml:space="preserve">VII-A       </t>
  </si>
  <si>
    <t>13/12/2000 26/02/14 14/03/07 10/03/07 02/03/05 17/01/05</t>
  </si>
  <si>
    <t>277          133        472        471         408         400</t>
  </si>
  <si>
    <t xml:space="preserve">285/ A and other </t>
  </si>
  <si>
    <t>0-31 11/25</t>
  </si>
  <si>
    <t>30/ 0 7</t>
  </si>
  <si>
    <t xml:space="preserve">337/01 other </t>
  </si>
  <si>
    <t xml:space="preserve">Allah Dino S/o Hajibudho Hakro </t>
  </si>
  <si>
    <t>18/04/01 16/03/07 11/04/01 05/12/94</t>
  </si>
  <si>
    <t>284       474       282       162</t>
  </si>
  <si>
    <t xml:space="preserve">337/1 and other </t>
  </si>
  <si>
    <t>0-2 01/05</t>
  </si>
  <si>
    <t xml:space="preserve">Zulfiqar Ali S/o Soomar Khoso and other </t>
  </si>
  <si>
    <t>64/ 00</t>
  </si>
  <si>
    <t>15/04/11 05/12/08</t>
  </si>
  <si>
    <t>21          546</t>
  </si>
  <si>
    <t>9- 1 5</t>
  </si>
  <si>
    <t>0-14 02/03</t>
  </si>
  <si>
    <t xml:space="preserve">Irshad Ali S/o Mohd Aslam Hingoro </t>
  </si>
  <si>
    <t>285/A and other</t>
  </si>
  <si>
    <t>14/03/07 10/03/07</t>
  </si>
  <si>
    <t>472          471         408</t>
  </si>
  <si>
    <t>VII-B -02</t>
  </si>
  <si>
    <t>4 - 1 7</t>
  </si>
  <si>
    <t>0-8 1/3    0-2 1/4</t>
  </si>
  <si>
    <t>Allauddin S/o Ishaque Khoso</t>
  </si>
  <si>
    <t>26/02/14</t>
  </si>
  <si>
    <t xml:space="preserve">Mst: bachal D/o Mohd Umer W/o Nawaz ali Hingoro </t>
  </si>
  <si>
    <t xml:space="preserve">Rakhiyo S/o Jaffer Hingoro and other </t>
  </si>
  <si>
    <t>21/10/13 24/04/12 24/04/12 24/04/12 21/10/13 21/10/13 15/01/14</t>
  </si>
  <si>
    <t>109         61        60         59        107        108        119</t>
  </si>
  <si>
    <t>3-18 3/4</t>
  </si>
  <si>
    <t>0-07 69/100    0-1 7/13</t>
  </si>
  <si>
    <t xml:space="preserve">Abdul Wahid S/o Allah Rakhiyo Hingoro </t>
  </si>
  <si>
    <t>22/11/13 01/01/14 26/03/14 26/12/14</t>
  </si>
  <si>
    <t xml:space="preserve">113         123         12         129         128  </t>
  </si>
  <si>
    <t>10- 1 9</t>
  </si>
  <si>
    <t xml:space="preserve">Mohd Yousuf S/o Gul Mohd Hingoror </t>
  </si>
  <si>
    <t>22/11/13 26/12/14</t>
  </si>
  <si>
    <t>113           128</t>
  </si>
  <si>
    <t xml:space="preserve">Murad S/o Gul Mohd Hingoro </t>
  </si>
  <si>
    <t>111/127</t>
  </si>
  <si>
    <t xml:space="preserve">01/01/14 10/02/11 08/06/09 </t>
  </si>
  <si>
    <t>123       12        13       568        569</t>
  </si>
  <si>
    <t>VII-B -</t>
  </si>
  <si>
    <t>6-2  1/2</t>
  </si>
  <si>
    <t>0-5  9/21</t>
  </si>
  <si>
    <t xml:space="preserve">Aziz Ullah S/o Mola Bux Hingoro </t>
  </si>
  <si>
    <t>26/12/14</t>
  </si>
  <si>
    <t>08/ 3 8</t>
  </si>
  <si>
    <t xml:space="preserve">194 other </t>
  </si>
  <si>
    <t xml:space="preserve">Khalil Hussain S/o Abdul Ghafoor </t>
  </si>
  <si>
    <t>8- 3 8</t>
  </si>
  <si>
    <t xml:space="preserve">194 and other </t>
  </si>
  <si>
    <t>1- 0  0</t>
  </si>
  <si>
    <t xml:space="preserve">Khalil Ahmed S/o Abdul mubeen and other </t>
  </si>
  <si>
    <t>18 / 2 2</t>
  </si>
  <si>
    <t xml:space="preserve">152 other </t>
  </si>
  <si>
    <t xml:space="preserve">Darya khan s/o malook hingoro </t>
  </si>
  <si>
    <t>20/01/14</t>
  </si>
  <si>
    <t xml:space="preserve">146         36        78         121        </t>
  </si>
  <si>
    <t>VII-B    D.k 27301 VII-A   VII-B</t>
  </si>
  <si>
    <t>31 / 23</t>
  </si>
  <si>
    <t xml:space="preserve">152 / 1 and other </t>
  </si>
  <si>
    <t>1- 0 0      0-33</t>
  </si>
  <si>
    <t xml:space="preserve">Mohd Daniyal khan and other </t>
  </si>
  <si>
    <t xml:space="preserve">AliMohd S/o Mohd Hassan hakroo and other </t>
  </si>
  <si>
    <t>05/05/05 28/04/05</t>
  </si>
  <si>
    <t>422          418        258</t>
  </si>
  <si>
    <t>23/ 35</t>
  </si>
  <si>
    <t>0- 08      0-5 19/5   0- 006      0-004</t>
  </si>
  <si>
    <t xml:space="preserve">Ghulam Qadir s/o ghulam hakroo </t>
  </si>
  <si>
    <t>17/12</t>
  </si>
  <si>
    <t xml:space="preserve">214 and other </t>
  </si>
  <si>
    <t>Shmshad Ali S/o Wali Mohd Rajput</t>
  </si>
  <si>
    <t xml:space="preserve">48               45  </t>
  </si>
  <si>
    <t>3 - 3  3</t>
  </si>
  <si>
    <t>0-  65      0-65 1/2</t>
  </si>
  <si>
    <t xml:space="preserve">Mst: Zahida Begum W/o Shabir Ahmed </t>
  </si>
  <si>
    <t>10/02/11 10/02/11 08/06/09 08/06/09 22/11/13 26/01/12 26/01/12 26/01/12</t>
  </si>
  <si>
    <t>12        13        568       569        123              48               49              50</t>
  </si>
  <si>
    <t xml:space="preserve">425/A and other </t>
  </si>
  <si>
    <t>0- 1 61/2</t>
  </si>
  <si>
    <t xml:space="preserve">Khaleq Ahmed S/o Ahmed Khan Sand </t>
  </si>
  <si>
    <t>12/05/04 08/05/04</t>
  </si>
  <si>
    <t>344       343</t>
  </si>
  <si>
    <t>18- 22</t>
  </si>
  <si>
    <t xml:space="preserve">1- 0 0      </t>
  </si>
  <si>
    <t xml:space="preserve">Darya Khan S/o Malook </t>
  </si>
  <si>
    <t>34/ 37</t>
  </si>
  <si>
    <t>8- 3 6</t>
  </si>
  <si>
    <t>0- 10 3/4</t>
  </si>
  <si>
    <t>Wali Mohd S/o Ismail</t>
  </si>
  <si>
    <t xml:space="preserve">Raskhiyal S/o Jaffar Hingoro and other </t>
  </si>
  <si>
    <t>21/10/13 21/10/13 24/04/12 24/04/12 14/03/12</t>
  </si>
  <si>
    <t xml:space="preserve">107        108       109       60        61              52  </t>
  </si>
  <si>
    <t>3-18   3/4</t>
  </si>
  <si>
    <t>0-7 69/100    0-1 7/13</t>
  </si>
  <si>
    <t>Abdul ghafoor s/o Allah Rakhiyo Hingoro</t>
  </si>
  <si>
    <t>Khan Mohd s/o Mohd Hakroo</t>
  </si>
  <si>
    <t>15/11/01 13/12/2000 23/11/98 08/03/93 23/04/95 23/11/98</t>
  </si>
  <si>
    <t>297        280       246       121        180              246</t>
  </si>
  <si>
    <t>11-20 1/2</t>
  </si>
  <si>
    <t xml:space="preserve">295 and other </t>
  </si>
  <si>
    <t>0-74    1/4</t>
  </si>
  <si>
    <t>16/02/95 16/02/95</t>
  </si>
  <si>
    <t>172              171</t>
  </si>
  <si>
    <t>6- 3 9</t>
  </si>
  <si>
    <t>275            280</t>
  </si>
  <si>
    <t>0-40  3/4</t>
  </si>
  <si>
    <t xml:space="preserve">Lalo S/o Roshaan Shah </t>
  </si>
  <si>
    <t>2- 1 6</t>
  </si>
  <si>
    <t>0- 14</t>
  </si>
  <si>
    <t>Ali Shah S/o Abdul Razaq</t>
  </si>
  <si>
    <t>24/12/13</t>
  </si>
  <si>
    <t xml:space="preserve">346/4 other </t>
  </si>
  <si>
    <t xml:space="preserve">Allah Dino S/o Haji Bux Hakroo </t>
  </si>
  <si>
    <t>346 / 4</t>
  </si>
  <si>
    <t xml:space="preserve">1-0 0 </t>
  </si>
  <si>
    <t xml:space="preserve">Soomar S/o Khuda Bux Khoso </t>
  </si>
  <si>
    <t>27/11/13</t>
  </si>
  <si>
    <t>22/ 20</t>
  </si>
  <si>
    <t xml:space="preserve">Jariyo Ahmed Khan </t>
  </si>
  <si>
    <t>8 - 3    3/4</t>
  </si>
  <si>
    <t xml:space="preserve">0-87    1/2    </t>
  </si>
  <si>
    <t xml:space="preserve">Lachman Das S/o Paro Mal </t>
  </si>
  <si>
    <t>22/11/13</t>
  </si>
  <si>
    <t>111/ 27</t>
  </si>
  <si>
    <t xml:space="preserve">45        149       12       </t>
  </si>
  <si>
    <t>D.K  27         VII-A    VII-B</t>
  </si>
  <si>
    <t>20/ 38</t>
  </si>
  <si>
    <t xml:space="preserve">Murad S/o Gul Mohd and other </t>
  </si>
  <si>
    <t>20/23</t>
  </si>
  <si>
    <t xml:space="preserve">168 othr </t>
  </si>
  <si>
    <t xml:space="preserve">Mst: Shahzadi W/o Taj Mohd Hingoro </t>
  </si>
  <si>
    <t>36                 37</t>
  </si>
  <si>
    <t>22-1  1/2</t>
  </si>
  <si>
    <t xml:space="preserve">163 and other </t>
  </si>
  <si>
    <t xml:space="preserve">Ghulam Akber S/o Taj Mohd and other </t>
  </si>
  <si>
    <t>VII-B-02</t>
  </si>
  <si>
    <t>22/ 01</t>
  </si>
  <si>
    <t>1-00            0-50</t>
  </si>
  <si>
    <t xml:space="preserve">Mst: shahzadi W/o Taj Mohd Hingoro </t>
  </si>
  <si>
    <t>13/11/13</t>
  </si>
  <si>
    <t>44/38   29/19     74-77</t>
  </si>
  <si>
    <t xml:space="preserve">183 other     104 other </t>
  </si>
  <si>
    <t>1-0 0          1-0 0</t>
  </si>
  <si>
    <t>65/00</t>
  </si>
  <si>
    <t xml:space="preserve">103 and other </t>
  </si>
  <si>
    <t>Mohd Bachal S/o Mohd Saleh Hingoro</t>
  </si>
  <si>
    <t xml:space="preserve">Rakhiyel S/o Jaffar Hingoro and other </t>
  </si>
  <si>
    <t>24/04/12 14/03/12 21/10/13 21/10/13</t>
  </si>
  <si>
    <t xml:space="preserve">69            61           54            52              108            107       </t>
  </si>
  <si>
    <t>0-7 69/100    0-1    7/13</t>
  </si>
  <si>
    <t>21/09/13</t>
  </si>
  <si>
    <t>24/04/12 21/10/13 14/03/12</t>
  </si>
  <si>
    <t xml:space="preserve">60        107         52            54        </t>
  </si>
  <si>
    <t xml:space="preserve">Abdul Shakoor S/o Allah Rakhiyo Hingoro </t>
  </si>
  <si>
    <t>21/10/13</t>
  </si>
  <si>
    <t xml:space="preserve">59                60            61           52           54        </t>
  </si>
  <si>
    <t xml:space="preserve">Abdul Ghafoor S/o Allah Rakhiyo Hingoro </t>
  </si>
  <si>
    <t>23/ 04</t>
  </si>
  <si>
    <t>Yar Mohd S/o Jamm</t>
  </si>
  <si>
    <t>30/07/11 16/06/11 09/05/11</t>
  </si>
  <si>
    <t xml:space="preserve">39                33        29               </t>
  </si>
  <si>
    <t>0-1 21/02</t>
  </si>
  <si>
    <t>05/ 2 9</t>
  </si>
  <si>
    <t>15/12/07 15/12/07 09/08/89</t>
  </si>
  <si>
    <t xml:space="preserve">507                508       55              </t>
  </si>
  <si>
    <t>2-34   1/2</t>
  </si>
  <si>
    <t xml:space="preserve">Jamshad S/o Allah Rakhiyo Soomro </t>
  </si>
  <si>
    <t>27/09/13</t>
  </si>
  <si>
    <t>2- 1 5</t>
  </si>
  <si>
    <t>0- 15 33/100</t>
  </si>
  <si>
    <t xml:space="preserve">Khalid Akber S/o Abdul Aziz and other </t>
  </si>
  <si>
    <t>13/09/13</t>
  </si>
  <si>
    <t>Not in Conformity with 1985 H.Q</t>
  </si>
  <si>
    <t xml:space="preserve">353        20         17         16           536           477          468        </t>
  </si>
  <si>
    <t xml:space="preserve">418 / A and other </t>
  </si>
  <si>
    <t>0-77        6 / 7</t>
  </si>
  <si>
    <t xml:space="preserve">Toufeeq Ahmed S/o Shah S/o Syed Rafiq Ahmed Shah </t>
  </si>
  <si>
    <t>23/ 31</t>
  </si>
  <si>
    <t xml:space="preserve">225/1 to 8 and other  </t>
  </si>
  <si>
    <t xml:space="preserve">Arshad Hassain S/o mohd Ibrahim Hakroo and other </t>
  </si>
  <si>
    <t>09/ 3 8</t>
  </si>
  <si>
    <t xml:space="preserve">225/ 1 to 8 and other  </t>
  </si>
  <si>
    <t xml:space="preserve">Mohd Haasil S/o Ghulam mohd Hakro </t>
  </si>
  <si>
    <t>88/ 2 0</t>
  </si>
  <si>
    <t>Mohd Ilyas S/o Wali Mohd Hingoro and other</t>
  </si>
  <si>
    <t>13/07/05 09/09/05 23/10/97</t>
  </si>
  <si>
    <t xml:space="preserve">434                423       235              </t>
  </si>
  <si>
    <t xml:space="preserve">46 and other </t>
  </si>
  <si>
    <t>0- 14   1/2</t>
  </si>
  <si>
    <t xml:space="preserve">Mst: Balqees D/o Wali Mohd Hingoro </t>
  </si>
  <si>
    <t>05/04/08 09/12/06</t>
  </si>
  <si>
    <t xml:space="preserve">514                465                    </t>
  </si>
  <si>
    <t>06-4      1/2</t>
  </si>
  <si>
    <t xml:space="preserve">Ali Mohd S/o Bachal Hingoro </t>
  </si>
  <si>
    <t>04/ 3 0</t>
  </si>
  <si>
    <t xml:space="preserve">Allah Juriyo S/o Kanda Hakro </t>
  </si>
  <si>
    <t>32              09</t>
  </si>
  <si>
    <t>D.K 8959 VII-A</t>
  </si>
  <si>
    <t>12 -36 1/2</t>
  </si>
  <si>
    <t xml:space="preserve">379 and other </t>
  </si>
  <si>
    <t>1-0 0      0-50</t>
  </si>
  <si>
    <t xml:space="preserve">Kando S/o Allah Jurio and other </t>
  </si>
  <si>
    <t>Name of Taluka:- Matiari</t>
  </si>
  <si>
    <t>Name of Deh:- CHARAO</t>
  </si>
</sst>
</file>

<file path=xl/styles.xml><?xml version="1.0" encoding="utf-8"?>
<styleSheet xmlns="http://schemas.openxmlformats.org/spreadsheetml/2006/main">
  <numFmts count="1">
    <numFmt numFmtId="164" formatCode="dd\/mm\/yy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3" borderId="12" xfId="0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1" xfId="0" applyFont="1" applyFill="1" applyBorder="1" applyAlignment="1">
      <alignment horizontal="center" vertical="center"/>
    </xf>
    <xf numFmtId="16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2" fillId="3" borderId="0" xfId="0" applyFont="1" applyFill="1" applyAlignment="1">
      <alignment horizontal="center" vertical="center"/>
    </xf>
    <xf numFmtId="14" fontId="12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17" fontId="12" fillId="3" borderId="1" xfId="0" applyNumberFormat="1" applyFont="1" applyFill="1" applyBorder="1" applyAlignment="1">
      <alignment horizontal="center" vertical="center" wrapText="1"/>
    </xf>
    <xf numFmtId="17" fontId="12" fillId="3" borderId="1" xfId="0" quotePrefix="1" applyNumberFormat="1" applyFont="1" applyFill="1" applyBorder="1" applyAlignment="1">
      <alignment horizontal="center" vertical="center" wrapText="1"/>
    </xf>
    <xf numFmtId="14" fontId="12" fillId="3" borderId="0" xfId="0" quotePrefix="1" applyNumberFormat="1" applyFont="1" applyFill="1" applyAlignment="1">
      <alignment horizontal="center" vertical="center" wrapText="1"/>
    </xf>
    <xf numFmtId="14" fontId="12" fillId="3" borderId="1" xfId="0" quotePrefix="1" applyNumberFormat="1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17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7" fontId="12" fillId="0" borderId="1" xfId="0" applyNumberFormat="1" applyFont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/>
    </xf>
    <xf numFmtId="16" fontId="12" fillId="0" borderId="2" xfId="0" applyNumberFormat="1" applyFont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18" fontId="12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16" fontId="12" fillId="0" borderId="12" xfId="0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7" fontId="12" fillId="0" borderId="12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0" fontId="13" fillId="0" borderId="13" xfId="0" applyFont="1" applyBorder="1"/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4" xfId="0" applyFont="1" applyBorder="1" applyAlignment="1">
      <alignment wrapText="1"/>
    </xf>
    <xf numFmtId="0" fontId="12" fillId="0" borderId="0" xfId="0" applyFont="1" applyBorder="1" applyAlignment="1">
      <alignment wrapText="1"/>
    </xf>
    <xf numFmtId="16" fontId="12" fillId="0" borderId="1" xfId="0" quotePrefix="1" applyNumberFormat="1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0" fontId="12" fillId="0" borderId="0" xfId="0" applyFont="1" applyBorder="1"/>
    <xf numFmtId="0" fontId="12" fillId="0" borderId="4" xfId="0" applyFont="1" applyBorder="1"/>
    <xf numFmtId="0" fontId="12" fillId="0" borderId="1" xfId="0" applyFont="1" applyBorder="1"/>
    <xf numFmtId="3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2" fillId="0" borderId="7" xfId="0" applyFont="1" applyBorder="1"/>
    <xf numFmtId="0" fontId="12" fillId="0" borderId="12" xfId="0" applyFont="1" applyBorder="1"/>
    <xf numFmtId="0" fontId="1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h%20Charao%20Nobat/New%20folder/Deh%20Charao%20485%20to%20596%20(%2023%20pages%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85 to 59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875"/>
  <sheetViews>
    <sheetView tabSelected="1" view="pageBreakPreview" topLeftCell="A553" zoomScale="75" zoomScaleNormal="75" zoomScaleSheetLayoutView="75" workbookViewId="0">
      <selection activeCell="S3" sqref="S3:S5"/>
    </sheetView>
  </sheetViews>
  <sheetFormatPr defaultRowHeight="15"/>
  <cols>
    <col min="1" max="1" width="5.42578125" customWidth="1"/>
    <col min="2" max="2" width="8" customWidth="1"/>
    <col min="3" max="3" width="12" customWidth="1"/>
    <col min="4" max="4" width="10.85546875" customWidth="1"/>
    <col min="5" max="5" width="22" customWidth="1"/>
    <col min="6" max="6" width="8.85546875" customWidth="1"/>
    <col min="7" max="7" width="11.140625" customWidth="1"/>
    <col min="8" max="8" width="11.85546875" customWidth="1"/>
    <col min="9" max="9" width="12.5703125" customWidth="1"/>
    <col min="10" max="10" width="9" customWidth="1"/>
    <col min="11" max="11" width="18.28515625" customWidth="1"/>
    <col min="12" max="12" width="11.42578125" customWidth="1"/>
    <col min="13" max="13" width="8.7109375" customWidth="1"/>
    <col min="14" max="14" width="11" style="6" customWidth="1"/>
    <col min="15" max="15" width="22" customWidth="1"/>
    <col min="16" max="16" width="7.7109375" customWidth="1"/>
    <col min="17" max="17" width="9.85546875" style="7" customWidth="1"/>
    <col min="18" max="18" width="10.28515625" style="7" customWidth="1"/>
    <col min="19" max="19" width="13.42578125" style="82" customWidth="1"/>
    <col min="20" max="51" width="9.140625" style="2"/>
  </cols>
  <sheetData>
    <row r="1" spans="1:51" ht="60" customHeight="1">
      <c r="A1" s="97" t="s">
        <v>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51" s="6" customFormat="1" ht="31.5" customHeight="1">
      <c r="A2" s="107" t="s">
        <v>22</v>
      </c>
      <c r="B2" s="108"/>
      <c r="C2" s="108"/>
      <c r="D2" s="108"/>
      <c r="E2" s="108"/>
      <c r="F2" s="108"/>
      <c r="G2" s="108" t="s">
        <v>4360</v>
      </c>
      <c r="H2" s="108"/>
      <c r="I2" s="108"/>
      <c r="J2" s="108"/>
      <c r="K2" s="108"/>
      <c r="L2" s="108"/>
      <c r="M2" s="4"/>
      <c r="N2" s="108" t="s">
        <v>4361</v>
      </c>
      <c r="O2" s="108"/>
      <c r="P2" s="108"/>
      <c r="Q2" s="108"/>
      <c r="R2" s="108"/>
      <c r="S2" s="10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19.5" customHeight="1">
      <c r="A3" s="109" t="s">
        <v>5</v>
      </c>
      <c r="B3" s="110"/>
      <c r="C3" s="110"/>
      <c r="D3" s="110"/>
      <c r="E3" s="110"/>
      <c r="F3" s="110"/>
      <c r="G3" s="110"/>
      <c r="H3" s="111"/>
      <c r="I3" s="112" t="s">
        <v>6</v>
      </c>
      <c r="J3" s="113"/>
      <c r="K3" s="114"/>
      <c r="L3" s="109" t="s">
        <v>7</v>
      </c>
      <c r="M3" s="110"/>
      <c r="N3" s="110"/>
      <c r="O3" s="110"/>
      <c r="P3" s="110"/>
      <c r="Q3" s="110"/>
      <c r="R3" s="111"/>
      <c r="S3" s="115" t="s">
        <v>8</v>
      </c>
    </row>
    <row r="4" spans="1:51" s="1" customFormat="1" ht="22.5" customHeight="1" thickBot="1">
      <c r="A4" s="98" t="s">
        <v>9</v>
      </c>
      <c r="B4" s="99"/>
      <c r="C4" s="99"/>
      <c r="D4" s="99"/>
      <c r="E4" s="99"/>
      <c r="F4" s="99"/>
      <c r="G4" s="99"/>
      <c r="H4" s="100"/>
      <c r="I4" s="101" t="s">
        <v>10</v>
      </c>
      <c r="J4" s="102"/>
      <c r="K4" s="103"/>
      <c r="L4" s="104" t="s">
        <v>11</v>
      </c>
      <c r="M4" s="105"/>
      <c r="N4" s="105"/>
      <c r="O4" s="105"/>
      <c r="P4" s="105"/>
      <c r="Q4" s="105"/>
      <c r="R4" s="106"/>
      <c r="S4" s="11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15" customFormat="1" ht="62.25" customHeight="1">
      <c r="A5" s="8" t="s">
        <v>12</v>
      </c>
      <c r="B5" s="9" t="s">
        <v>41</v>
      </c>
      <c r="C5" s="10" t="s">
        <v>13</v>
      </c>
      <c r="D5" s="9" t="s">
        <v>0</v>
      </c>
      <c r="E5" s="9" t="s">
        <v>14</v>
      </c>
      <c r="F5" s="9" t="s">
        <v>1</v>
      </c>
      <c r="G5" s="9" t="s">
        <v>15</v>
      </c>
      <c r="H5" s="11" t="s">
        <v>2</v>
      </c>
      <c r="I5" s="8" t="s">
        <v>0</v>
      </c>
      <c r="J5" s="9" t="s">
        <v>3</v>
      </c>
      <c r="K5" s="12" t="s">
        <v>16</v>
      </c>
      <c r="L5" s="8" t="s">
        <v>0</v>
      </c>
      <c r="M5" s="9" t="s">
        <v>17</v>
      </c>
      <c r="N5" s="9" t="s">
        <v>19</v>
      </c>
      <c r="O5" s="9" t="s">
        <v>14</v>
      </c>
      <c r="P5" s="9" t="s">
        <v>1</v>
      </c>
      <c r="Q5" s="9" t="s">
        <v>18</v>
      </c>
      <c r="R5" s="13" t="s">
        <v>2</v>
      </c>
      <c r="S5" s="115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s="18" customFormat="1" ht="90" customHeight="1">
      <c r="A6" s="16">
        <v>1</v>
      </c>
      <c r="B6" s="46">
        <v>18</v>
      </c>
      <c r="C6" s="47">
        <v>31842</v>
      </c>
      <c r="D6" s="46" t="s">
        <v>44</v>
      </c>
      <c r="E6" s="16" t="s">
        <v>45</v>
      </c>
      <c r="F6" s="16" t="s">
        <v>46</v>
      </c>
      <c r="G6" s="49" t="s">
        <v>47</v>
      </c>
      <c r="H6" s="49" t="s">
        <v>48</v>
      </c>
      <c r="I6" s="16" t="s">
        <v>49</v>
      </c>
      <c r="J6" s="16" t="s">
        <v>50</v>
      </c>
      <c r="K6" s="51"/>
      <c r="L6" s="16" t="s">
        <v>49</v>
      </c>
      <c r="M6" s="16" t="s">
        <v>50</v>
      </c>
      <c r="N6" s="16"/>
      <c r="O6" s="16" t="s">
        <v>51</v>
      </c>
      <c r="P6" s="16" t="s">
        <v>52</v>
      </c>
      <c r="Q6" s="16" t="s">
        <v>47</v>
      </c>
      <c r="R6" s="49" t="s">
        <v>53</v>
      </c>
      <c r="S6" s="16" t="s">
        <v>20</v>
      </c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3"/>
    </row>
    <row r="7" spans="1:51" s="18" customFormat="1" ht="90" customHeight="1">
      <c r="A7" s="16">
        <f>A6+1</f>
        <v>2</v>
      </c>
      <c r="B7" s="46">
        <v>19</v>
      </c>
      <c r="C7" s="47" t="s">
        <v>54</v>
      </c>
      <c r="D7" s="46" t="s">
        <v>44</v>
      </c>
      <c r="E7" s="50" t="s">
        <v>55</v>
      </c>
      <c r="F7" s="16" t="s">
        <v>46</v>
      </c>
      <c r="G7" s="49" t="s">
        <v>56</v>
      </c>
      <c r="H7" s="49" t="s">
        <v>57</v>
      </c>
      <c r="I7" s="16" t="s">
        <v>58</v>
      </c>
      <c r="J7" s="16">
        <v>22</v>
      </c>
      <c r="K7" s="51"/>
      <c r="L7" s="51" t="s">
        <v>39</v>
      </c>
      <c r="M7" s="16">
        <v>97</v>
      </c>
      <c r="N7" s="16"/>
      <c r="O7" s="16" t="s">
        <v>55</v>
      </c>
      <c r="P7" s="16" t="s">
        <v>52</v>
      </c>
      <c r="Q7" s="16" t="s">
        <v>56</v>
      </c>
      <c r="R7" s="49" t="s">
        <v>59</v>
      </c>
      <c r="S7" s="16" t="s">
        <v>20</v>
      </c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3"/>
    </row>
    <row r="8" spans="1:51" s="18" customFormat="1" ht="90" customHeight="1">
      <c r="A8" s="16">
        <f t="shared" ref="A8:A71" si="0">A7+1</f>
        <v>3</v>
      </c>
      <c r="B8" s="46">
        <v>20</v>
      </c>
      <c r="C8" s="47" t="s">
        <v>60</v>
      </c>
      <c r="D8" s="46" t="s">
        <v>44</v>
      </c>
      <c r="E8" s="50" t="s">
        <v>61</v>
      </c>
      <c r="F8" s="16" t="s">
        <v>62</v>
      </c>
      <c r="G8" s="49" t="s">
        <v>63</v>
      </c>
      <c r="H8" s="49" t="s">
        <v>64</v>
      </c>
      <c r="I8" s="16" t="s">
        <v>65</v>
      </c>
      <c r="J8" s="51" t="s">
        <v>66</v>
      </c>
      <c r="K8" s="51"/>
      <c r="L8" s="51" t="s">
        <v>39</v>
      </c>
      <c r="M8" s="16" t="s">
        <v>67</v>
      </c>
      <c r="N8" s="16"/>
      <c r="O8" s="16" t="s">
        <v>68</v>
      </c>
      <c r="P8" s="16" t="s">
        <v>52</v>
      </c>
      <c r="Q8" s="16" t="s">
        <v>69</v>
      </c>
      <c r="R8" s="49" t="s">
        <v>70</v>
      </c>
      <c r="S8" s="16" t="s">
        <v>20</v>
      </c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3"/>
    </row>
    <row r="9" spans="1:51" s="18" customFormat="1" ht="90" customHeight="1">
      <c r="A9" s="16">
        <f t="shared" si="0"/>
        <v>4</v>
      </c>
      <c r="B9" s="46">
        <v>21</v>
      </c>
      <c r="C9" s="47" t="s">
        <v>60</v>
      </c>
      <c r="D9" s="46" t="s">
        <v>44</v>
      </c>
      <c r="E9" s="50" t="s">
        <v>71</v>
      </c>
      <c r="F9" s="16" t="s">
        <v>62</v>
      </c>
      <c r="G9" s="49" t="s">
        <v>72</v>
      </c>
      <c r="H9" s="49" t="s">
        <v>73</v>
      </c>
      <c r="I9" s="16" t="s">
        <v>74</v>
      </c>
      <c r="J9" s="51" t="s">
        <v>75</v>
      </c>
      <c r="K9" s="51"/>
      <c r="L9" s="51" t="s">
        <v>39</v>
      </c>
      <c r="M9" s="16" t="s">
        <v>76</v>
      </c>
      <c r="N9" s="46"/>
      <c r="O9" s="50" t="s">
        <v>71</v>
      </c>
      <c r="P9" s="16" t="s">
        <v>52</v>
      </c>
      <c r="Q9" s="16">
        <v>421</v>
      </c>
      <c r="R9" s="49" t="s">
        <v>77</v>
      </c>
      <c r="S9" s="16" t="s">
        <v>20</v>
      </c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3"/>
    </row>
    <row r="10" spans="1:51" s="18" customFormat="1" ht="90" customHeight="1">
      <c r="A10" s="16">
        <f t="shared" si="0"/>
        <v>5</v>
      </c>
      <c r="B10" s="46" t="s">
        <v>78</v>
      </c>
      <c r="C10" s="47">
        <v>31809</v>
      </c>
      <c r="D10" s="46" t="s">
        <v>44</v>
      </c>
      <c r="E10" s="50" t="s">
        <v>79</v>
      </c>
      <c r="F10" s="16" t="s">
        <v>80</v>
      </c>
      <c r="G10" s="49" t="s">
        <v>81</v>
      </c>
      <c r="H10" s="49"/>
      <c r="I10" s="16" t="s">
        <v>39</v>
      </c>
      <c r="J10" s="51" t="s">
        <v>82</v>
      </c>
      <c r="K10" s="51"/>
      <c r="L10" s="51" t="s">
        <v>39</v>
      </c>
      <c r="M10" s="16">
        <v>117</v>
      </c>
      <c r="N10" s="16"/>
      <c r="O10" s="16" t="s">
        <v>83</v>
      </c>
      <c r="P10" s="16" t="s">
        <v>52</v>
      </c>
      <c r="Q10" s="16" t="s">
        <v>84</v>
      </c>
      <c r="R10" s="49" t="s">
        <v>85</v>
      </c>
      <c r="S10" s="16" t="s">
        <v>20</v>
      </c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3"/>
    </row>
    <row r="11" spans="1:51" s="18" customFormat="1" ht="90" customHeight="1">
      <c r="A11" s="16">
        <f t="shared" si="0"/>
        <v>6</v>
      </c>
      <c r="B11" s="46">
        <v>26</v>
      </c>
      <c r="C11" s="47">
        <v>31809</v>
      </c>
      <c r="D11" s="46" t="s">
        <v>44</v>
      </c>
      <c r="E11" s="50" t="s">
        <v>79</v>
      </c>
      <c r="F11" s="16" t="s">
        <v>86</v>
      </c>
      <c r="G11" s="49" t="s">
        <v>87</v>
      </c>
      <c r="H11" s="49"/>
      <c r="I11" s="16" t="s">
        <v>88</v>
      </c>
      <c r="J11" s="16" t="s">
        <v>89</v>
      </c>
      <c r="K11" s="51"/>
      <c r="L11" s="51" t="s">
        <v>39</v>
      </c>
      <c r="M11" s="16">
        <v>28</v>
      </c>
      <c r="N11" s="16"/>
      <c r="O11" s="16" t="s">
        <v>90</v>
      </c>
      <c r="P11" s="16" t="s">
        <v>52</v>
      </c>
      <c r="Q11" s="16" t="s">
        <v>91</v>
      </c>
      <c r="R11" s="49" t="s">
        <v>92</v>
      </c>
      <c r="S11" s="16" t="s">
        <v>20</v>
      </c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3"/>
    </row>
    <row r="12" spans="1:51" s="18" customFormat="1" ht="90" customHeight="1">
      <c r="A12" s="16">
        <f t="shared" si="0"/>
        <v>7</v>
      </c>
      <c r="B12" s="46">
        <v>27</v>
      </c>
      <c r="C12" s="47">
        <v>32203</v>
      </c>
      <c r="D12" s="46" t="s">
        <v>44</v>
      </c>
      <c r="E12" s="50" t="s">
        <v>79</v>
      </c>
      <c r="F12" s="16" t="s">
        <v>93</v>
      </c>
      <c r="G12" s="49" t="s">
        <v>94</v>
      </c>
      <c r="H12" s="49"/>
      <c r="I12" s="16" t="s">
        <v>95</v>
      </c>
      <c r="J12" s="16" t="s">
        <v>96</v>
      </c>
      <c r="K12" s="51"/>
      <c r="L12" s="51" t="s">
        <v>39</v>
      </c>
      <c r="M12" s="16">
        <v>33</v>
      </c>
      <c r="N12" s="16"/>
      <c r="O12" s="16" t="s">
        <v>97</v>
      </c>
      <c r="P12" s="16" t="s">
        <v>52</v>
      </c>
      <c r="Q12" s="16">
        <v>488</v>
      </c>
      <c r="R12" s="49" t="s">
        <v>98</v>
      </c>
      <c r="S12" s="16" t="s">
        <v>20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3"/>
    </row>
    <row r="13" spans="1:51" s="18" customFormat="1" ht="90" customHeight="1">
      <c r="A13" s="16">
        <f t="shared" si="0"/>
        <v>8</v>
      </c>
      <c r="B13" s="46">
        <v>28</v>
      </c>
      <c r="C13" s="47">
        <v>32203</v>
      </c>
      <c r="D13" s="46" t="s">
        <v>44</v>
      </c>
      <c r="E13" s="50" t="s">
        <v>79</v>
      </c>
      <c r="F13" s="16" t="s">
        <v>99</v>
      </c>
      <c r="G13" s="49" t="s">
        <v>100</v>
      </c>
      <c r="H13" s="49" t="s">
        <v>101</v>
      </c>
      <c r="I13" s="49" t="s">
        <v>102</v>
      </c>
      <c r="J13" s="16" t="s">
        <v>103</v>
      </c>
      <c r="K13" s="51"/>
      <c r="L13" s="51" t="s">
        <v>39</v>
      </c>
      <c r="M13" s="16">
        <v>32</v>
      </c>
      <c r="N13" s="16"/>
      <c r="O13" s="16" t="s">
        <v>104</v>
      </c>
      <c r="P13" s="16" t="s">
        <v>52</v>
      </c>
      <c r="Q13" s="16" t="s">
        <v>105</v>
      </c>
      <c r="R13" s="49" t="s">
        <v>106</v>
      </c>
      <c r="S13" s="16" t="s">
        <v>20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3"/>
    </row>
    <row r="14" spans="1:51" s="18" customFormat="1" ht="90" customHeight="1">
      <c r="A14" s="16">
        <f t="shared" si="0"/>
        <v>9</v>
      </c>
      <c r="B14" s="46">
        <v>29</v>
      </c>
      <c r="C14" s="47">
        <v>32203</v>
      </c>
      <c r="D14" s="46" t="s">
        <v>44</v>
      </c>
      <c r="E14" s="16" t="s">
        <v>107</v>
      </c>
      <c r="F14" s="16" t="s">
        <v>108</v>
      </c>
      <c r="G14" s="49" t="s">
        <v>109</v>
      </c>
      <c r="H14" s="49" t="s">
        <v>110</v>
      </c>
      <c r="I14" s="49" t="s">
        <v>102</v>
      </c>
      <c r="J14" s="16" t="s">
        <v>111</v>
      </c>
      <c r="K14" s="51"/>
      <c r="L14" s="51" t="s">
        <v>39</v>
      </c>
      <c r="M14" s="16">
        <v>117</v>
      </c>
      <c r="N14" s="46"/>
      <c r="O14" s="16" t="s">
        <v>112</v>
      </c>
      <c r="P14" s="46" t="s">
        <v>46</v>
      </c>
      <c r="Q14" s="16" t="s">
        <v>84</v>
      </c>
      <c r="R14" s="49" t="s">
        <v>113</v>
      </c>
      <c r="S14" s="16" t="s">
        <v>20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3"/>
    </row>
    <row r="15" spans="1:51" s="18" customFormat="1" ht="90" customHeight="1">
      <c r="A15" s="16">
        <f t="shared" si="0"/>
        <v>10</v>
      </c>
      <c r="B15" s="46">
        <v>30</v>
      </c>
      <c r="C15" s="47">
        <v>32203</v>
      </c>
      <c r="D15" s="46" t="s">
        <v>44</v>
      </c>
      <c r="E15" s="16" t="s">
        <v>107</v>
      </c>
      <c r="F15" s="16" t="s">
        <v>114</v>
      </c>
      <c r="G15" s="49" t="s">
        <v>115</v>
      </c>
      <c r="H15" s="49"/>
      <c r="I15" s="49" t="s">
        <v>102</v>
      </c>
      <c r="J15" s="51" t="s">
        <v>116</v>
      </c>
      <c r="K15" s="51"/>
      <c r="L15" s="51" t="s">
        <v>39</v>
      </c>
      <c r="M15" s="16" t="s">
        <v>82</v>
      </c>
      <c r="N15" s="16"/>
      <c r="O15" s="16" t="s">
        <v>117</v>
      </c>
      <c r="P15" s="46" t="s">
        <v>46</v>
      </c>
      <c r="Q15" s="16" t="s">
        <v>115</v>
      </c>
      <c r="R15" s="49" t="s">
        <v>118</v>
      </c>
      <c r="S15" s="16" t="s">
        <v>20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3"/>
    </row>
    <row r="16" spans="1:51" s="18" customFormat="1" ht="90" customHeight="1">
      <c r="A16" s="16">
        <f t="shared" si="0"/>
        <v>11</v>
      </c>
      <c r="B16" s="46">
        <v>31</v>
      </c>
      <c r="C16" s="47">
        <v>32203</v>
      </c>
      <c r="D16" s="46" t="s">
        <v>44</v>
      </c>
      <c r="E16" s="16" t="s">
        <v>107</v>
      </c>
      <c r="F16" s="16" t="s">
        <v>119</v>
      </c>
      <c r="G16" s="49" t="s">
        <v>120</v>
      </c>
      <c r="H16" s="49"/>
      <c r="I16" s="49" t="s">
        <v>102</v>
      </c>
      <c r="J16" s="16" t="s">
        <v>121</v>
      </c>
      <c r="K16" s="51"/>
      <c r="L16" s="51" t="s">
        <v>39</v>
      </c>
      <c r="M16" s="16">
        <v>28</v>
      </c>
      <c r="N16" s="16"/>
      <c r="O16" s="16" t="s">
        <v>122</v>
      </c>
      <c r="P16" s="16" t="s">
        <v>52</v>
      </c>
      <c r="Q16" s="16" t="s">
        <v>120</v>
      </c>
      <c r="R16" s="49" t="s">
        <v>123</v>
      </c>
      <c r="S16" s="16" t="s">
        <v>20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3"/>
    </row>
    <row r="17" spans="1:49" s="18" customFormat="1" ht="90" customHeight="1">
      <c r="A17" s="16">
        <f t="shared" si="0"/>
        <v>12</v>
      </c>
      <c r="B17" s="46">
        <v>32</v>
      </c>
      <c r="C17" s="47">
        <v>32203</v>
      </c>
      <c r="D17" s="46" t="s">
        <v>44</v>
      </c>
      <c r="E17" s="50" t="s">
        <v>107</v>
      </c>
      <c r="F17" s="16" t="s">
        <v>124</v>
      </c>
      <c r="G17" s="49" t="s">
        <v>125</v>
      </c>
      <c r="H17" s="49"/>
      <c r="I17" s="49" t="s">
        <v>126</v>
      </c>
      <c r="J17" s="16" t="s">
        <v>127</v>
      </c>
      <c r="K17" s="51"/>
      <c r="L17" s="51" t="s">
        <v>39</v>
      </c>
      <c r="M17" s="16">
        <v>122</v>
      </c>
      <c r="N17" s="16"/>
      <c r="O17" s="16" t="s">
        <v>112</v>
      </c>
      <c r="P17" s="16" t="s">
        <v>52</v>
      </c>
      <c r="Q17" s="16" t="s">
        <v>125</v>
      </c>
      <c r="R17" s="49" t="s">
        <v>128</v>
      </c>
      <c r="S17" s="16" t="s">
        <v>20</v>
      </c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3"/>
    </row>
    <row r="18" spans="1:49" s="18" customFormat="1" ht="90" customHeight="1">
      <c r="A18" s="16">
        <f t="shared" si="0"/>
        <v>13</v>
      </c>
      <c r="B18" s="46">
        <v>33</v>
      </c>
      <c r="C18" s="47">
        <v>32203</v>
      </c>
      <c r="D18" s="46" t="s">
        <v>44</v>
      </c>
      <c r="E18" s="50" t="s">
        <v>129</v>
      </c>
      <c r="F18" s="16" t="s">
        <v>130</v>
      </c>
      <c r="G18" s="49" t="s">
        <v>131</v>
      </c>
      <c r="H18" s="49"/>
      <c r="I18" s="16" t="s">
        <v>39</v>
      </c>
      <c r="J18" s="16" t="s">
        <v>132</v>
      </c>
      <c r="K18" s="51"/>
      <c r="L18" s="51" t="s">
        <v>39</v>
      </c>
      <c r="M18" s="16" t="s">
        <v>132</v>
      </c>
      <c r="N18" s="16"/>
      <c r="O18" s="16" t="s">
        <v>83</v>
      </c>
      <c r="P18" s="16" t="s">
        <v>52</v>
      </c>
      <c r="Q18" s="16" t="s">
        <v>133</v>
      </c>
      <c r="R18" s="49" t="s">
        <v>134</v>
      </c>
      <c r="S18" s="16" t="s">
        <v>20</v>
      </c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3"/>
    </row>
    <row r="19" spans="1:49" s="18" customFormat="1" ht="90" customHeight="1">
      <c r="A19" s="16">
        <f t="shared" si="0"/>
        <v>14</v>
      </c>
      <c r="B19" s="46">
        <v>34</v>
      </c>
      <c r="C19" s="47">
        <v>32203</v>
      </c>
      <c r="D19" s="46" t="s">
        <v>44</v>
      </c>
      <c r="E19" s="16" t="s">
        <v>135</v>
      </c>
      <c r="F19" s="16" t="s">
        <v>136</v>
      </c>
      <c r="G19" s="49" t="s">
        <v>133</v>
      </c>
      <c r="H19" s="49"/>
      <c r="I19" s="16" t="s">
        <v>39</v>
      </c>
      <c r="J19" s="51" t="s">
        <v>132</v>
      </c>
      <c r="K19" s="51"/>
      <c r="L19" s="51" t="s">
        <v>39</v>
      </c>
      <c r="M19" s="51" t="s">
        <v>132</v>
      </c>
      <c r="N19" s="46"/>
      <c r="O19" s="16" t="s">
        <v>83</v>
      </c>
      <c r="P19" s="46" t="s">
        <v>46</v>
      </c>
      <c r="Q19" s="16" t="s">
        <v>133</v>
      </c>
      <c r="R19" s="49" t="s">
        <v>134</v>
      </c>
      <c r="S19" s="16" t="s">
        <v>20</v>
      </c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3"/>
    </row>
    <row r="20" spans="1:49" s="18" customFormat="1" ht="90" customHeight="1">
      <c r="A20" s="16">
        <f t="shared" si="0"/>
        <v>15</v>
      </c>
      <c r="B20" s="46">
        <v>35</v>
      </c>
      <c r="C20" s="47">
        <v>32203</v>
      </c>
      <c r="D20" s="46" t="s">
        <v>44</v>
      </c>
      <c r="E20" s="16" t="s">
        <v>135</v>
      </c>
      <c r="F20" s="16" t="s">
        <v>137</v>
      </c>
      <c r="G20" s="49" t="s">
        <v>125</v>
      </c>
      <c r="H20" s="49" t="s">
        <v>138</v>
      </c>
      <c r="I20" s="16" t="s">
        <v>39</v>
      </c>
      <c r="J20" s="51" t="s">
        <v>139</v>
      </c>
      <c r="K20" s="51"/>
      <c r="L20" s="51" t="s">
        <v>39</v>
      </c>
      <c r="M20" s="16" t="s">
        <v>139</v>
      </c>
      <c r="N20" s="16"/>
      <c r="O20" s="16" t="s">
        <v>83</v>
      </c>
      <c r="P20" s="46" t="s">
        <v>46</v>
      </c>
      <c r="Q20" s="16" t="s">
        <v>125</v>
      </c>
      <c r="R20" s="49" t="s">
        <v>140</v>
      </c>
      <c r="S20" s="16" t="s">
        <v>20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3"/>
    </row>
    <row r="21" spans="1:49" s="18" customFormat="1" ht="90" customHeight="1">
      <c r="A21" s="16">
        <f t="shared" si="0"/>
        <v>16</v>
      </c>
      <c r="B21" s="46">
        <v>36</v>
      </c>
      <c r="C21" s="47">
        <v>32203</v>
      </c>
      <c r="D21" s="46" t="s">
        <v>44</v>
      </c>
      <c r="E21" s="16" t="s">
        <v>129</v>
      </c>
      <c r="F21" s="16" t="s">
        <v>141</v>
      </c>
      <c r="G21" s="49" t="s">
        <v>142</v>
      </c>
      <c r="H21" s="49"/>
      <c r="I21" s="16" t="s">
        <v>39</v>
      </c>
      <c r="J21" s="16">
        <v>14</v>
      </c>
      <c r="K21" s="51"/>
      <c r="L21" s="51" t="s">
        <v>39</v>
      </c>
      <c r="M21" s="16">
        <v>14</v>
      </c>
      <c r="N21" s="16"/>
      <c r="O21" s="16" t="s">
        <v>143</v>
      </c>
      <c r="P21" s="16" t="s">
        <v>52</v>
      </c>
      <c r="Q21" s="16">
        <v>384</v>
      </c>
      <c r="R21" s="49" t="s">
        <v>144</v>
      </c>
      <c r="S21" s="16" t="s">
        <v>20</v>
      </c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3"/>
    </row>
    <row r="22" spans="1:49" s="18" customFormat="1" ht="90" customHeight="1">
      <c r="A22" s="16">
        <f t="shared" si="0"/>
        <v>17</v>
      </c>
      <c r="B22" s="46">
        <v>37</v>
      </c>
      <c r="C22" s="47">
        <v>32203</v>
      </c>
      <c r="D22" s="46" t="s">
        <v>44</v>
      </c>
      <c r="E22" s="50" t="s">
        <v>129</v>
      </c>
      <c r="F22" s="16" t="s">
        <v>145</v>
      </c>
      <c r="G22" s="49" t="s">
        <v>146</v>
      </c>
      <c r="H22" s="49"/>
      <c r="I22" s="16"/>
      <c r="J22" s="16"/>
      <c r="K22" s="51"/>
      <c r="L22" s="51" t="s">
        <v>39</v>
      </c>
      <c r="M22" s="16">
        <v>30</v>
      </c>
      <c r="N22" s="16"/>
      <c r="O22" s="16" t="s">
        <v>147</v>
      </c>
      <c r="P22" s="16" t="s">
        <v>52</v>
      </c>
      <c r="Q22" s="16" t="s">
        <v>146</v>
      </c>
      <c r="R22" s="49" t="s">
        <v>148</v>
      </c>
      <c r="S22" s="16" t="s">
        <v>20</v>
      </c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3"/>
    </row>
    <row r="23" spans="1:49" s="18" customFormat="1" ht="90" customHeight="1">
      <c r="A23" s="16">
        <f t="shared" si="0"/>
        <v>18</v>
      </c>
      <c r="B23" s="46">
        <v>38</v>
      </c>
      <c r="C23" s="47">
        <v>32417</v>
      </c>
      <c r="D23" s="46" t="s">
        <v>44</v>
      </c>
      <c r="E23" s="16" t="s">
        <v>149</v>
      </c>
      <c r="F23" s="16" t="s">
        <v>150</v>
      </c>
      <c r="G23" s="49" t="s">
        <v>151</v>
      </c>
      <c r="H23" s="49" t="s">
        <v>152</v>
      </c>
      <c r="I23" s="16" t="s">
        <v>153</v>
      </c>
      <c r="J23" s="51" t="s">
        <v>154</v>
      </c>
      <c r="K23" s="51" t="s">
        <v>155</v>
      </c>
      <c r="L23" s="51" t="s">
        <v>39</v>
      </c>
      <c r="M23" s="16">
        <v>156</v>
      </c>
      <c r="N23" s="16"/>
      <c r="O23" s="16" t="s">
        <v>156</v>
      </c>
      <c r="P23" s="16" t="s">
        <v>52</v>
      </c>
      <c r="Q23" s="16" t="s">
        <v>151</v>
      </c>
      <c r="R23" s="49" t="s">
        <v>157</v>
      </c>
      <c r="S23" s="16" t="s">
        <v>20</v>
      </c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3"/>
    </row>
    <row r="24" spans="1:49" s="18" customFormat="1" ht="90" customHeight="1">
      <c r="A24" s="16">
        <f t="shared" si="0"/>
        <v>19</v>
      </c>
      <c r="B24" s="46">
        <v>39</v>
      </c>
      <c r="C24" s="47" t="s">
        <v>158</v>
      </c>
      <c r="D24" s="46" t="s">
        <v>44</v>
      </c>
      <c r="E24" s="50" t="s">
        <v>159</v>
      </c>
      <c r="F24" s="16" t="s">
        <v>160</v>
      </c>
      <c r="G24" s="49" t="s">
        <v>120</v>
      </c>
      <c r="H24" s="49" t="s">
        <v>161</v>
      </c>
      <c r="I24" s="16" t="s">
        <v>162</v>
      </c>
      <c r="J24" s="51" t="s">
        <v>163</v>
      </c>
      <c r="K24" s="51"/>
      <c r="L24" s="51" t="s">
        <v>39</v>
      </c>
      <c r="M24" s="16">
        <v>28</v>
      </c>
      <c r="N24" s="46"/>
      <c r="O24" s="16" t="s">
        <v>164</v>
      </c>
      <c r="P24" s="46" t="s">
        <v>46</v>
      </c>
      <c r="Q24" s="16" t="s">
        <v>120</v>
      </c>
      <c r="R24" s="49" t="s">
        <v>123</v>
      </c>
      <c r="S24" s="16" t="s">
        <v>20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3"/>
    </row>
    <row r="25" spans="1:49" s="18" customFormat="1" ht="90" customHeight="1">
      <c r="A25" s="16">
        <f t="shared" si="0"/>
        <v>20</v>
      </c>
      <c r="B25" s="46">
        <v>40</v>
      </c>
      <c r="C25" s="47">
        <v>32205</v>
      </c>
      <c r="D25" s="46" t="s">
        <v>44</v>
      </c>
      <c r="E25" s="16" t="s">
        <v>149</v>
      </c>
      <c r="F25" s="16" t="s">
        <v>150</v>
      </c>
      <c r="G25" s="49" t="s">
        <v>151</v>
      </c>
      <c r="H25" s="49" t="s">
        <v>152</v>
      </c>
      <c r="I25" s="16" t="s">
        <v>153</v>
      </c>
      <c r="J25" s="51" t="s">
        <v>154</v>
      </c>
      <c r="K25" s="51" t="s">
        <v>165</v>
      </c>
      <c r="L25" s="51" t="s">
        <v>39</v>
      </c>
      <c r="M25" s="16">
        <v>156</v>
      </c>
      <c r="N25" s="16"/>
      <c r="O25" s="16" t="s">
        <v>156</v>
      </c>
      <c r="P25" s="46" t="s">
        <v>46</v>
      </c>
      <c r="Q25" s="16" t="s">
        <v>151</v>
      </c>
      <c r="R25" s="49" t="s">
        <v>157</v>
      </c>
      <c r="S25" s="16" t="s">
        <v>20</v>
      </c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3"/>
    </row>
    <row r="26" spans="1:49" s="18" customFormat="1" ht="90" customHeight="1">
      <c r="A26" s="16">
        <f t="shared" si="0"/>
        <v>21</v>
      </c>
      <c r="B26" s="46">
        <v>41</v>
      </c>
      <c r="C26" s="47" t="s">
        <v>166</v>
      </c>
      <c r="D26" s="46" t="s">
        <v>44</v>
      </c>
      <c r="E26" s="16" t="s">
        <v>167</v>
      </c>
      <c r="F26" s="16" t="s">
        <v>46</v>
      </c>
      <c r="G26" s="49" t="s">
        <v>168</v>
      </c>
      <c r="H26" s="49" t="s">
        <v>169</v>
      </c>
      <c r="I26" s="16" t="s">
        <v>170</v>
      </c>
      <c r="J26" s="16" t="s">
        <v>171</v>
      </c>
      <c r="K26" s="51"/>
      <c r="L26" s="51" t="s">
        <v>39</v>
      </c>
      <c r="M26" s="16">
        <v>173</v>
      </c>
      <c r="N26" s="16"/>
      <c r="O26" s="16" t="s">
        <v>167</v>
      </c>
      <c r="P26" s="16" t="s">
        <v>52</v>
      </c>
      <c r="Q26" s="16" t="s">
        <v>168</v>
      </c>
      <c r="R26" s="49" t="s">
        <v>172</v>
      </c>
      <c r="S26" s="16" t="s">
        <v>20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3"/>
    </row>
    <row r="27" spans="1:49" s="18" customFormat="1" ht="90" customHeight="1">
      <c r="A27" s="16">
        <f t="shared" si="0"/>
        <v>22</v>
      </c>
      <c r="B27" s="46">
        <v>42</v>
      </c>
      <c r="C27" s="47" t="s">
        <v>166</v>
      </c>
      <c r="D27" s="46" t="s">
        <v>44</v>
      </c>
      <c r="E27" s="50" t="s">
        <v>173</v>
      </c>
      <c r="F27" s="16" t="s">
        <v>99</v>
      </c>
      <c r="G27" s="49" t="s">
        <v>174</v>
      </c>
      <c r="H27" s="49" t="s">
        <v>175</v>
      </c>
      <c r="I27" s="16" t="s">
        <v>176</v>
      </c>
      <c r="J27" s="51" t="s">
        <v>177</v>
      </c>
      <c r="K27" s="51"/>
      <c r="L27" s="51" t="s">
        <v>39</v>
      </c>
      <c r="M27" s="16">
        <v>184</v>
      </c>
      <c r="N27" s="16"/>
      <c r="O27" s="16" t="s">
        <v>178</v>
      </c>
      <c r="P27" s="16" t="s">
        <v>52</v>
      </c>
      <c r="Q27" s="16" t="s">
        <v>174</v>
      </c>
      <c r="R27" s="49" t="s">
        <v>179</v>
      </c>
      <c r="S27" s="16" t="s">
        <v>20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3"/>
    </row>
    <row r="28" spans="1:49" s="18" customFormat="1" ht="90" customHeight="1">
      <c r="A28" s="16">
        <f t="shared" si="0"/>
        <v>23</v>
      </c>
      <c r="B28" s="46">
        <v>43</v>
      </c>
      <c r="C28" s="47" t="s">
        <v>166</v>
      </c>
      <c r="D28" s="46" t="s">
        <v>44</v>
      </c>
      <c r="E28" s="50" t="s">
        <v>180</v>
      </c>
      <c r="F28" s="16" t="s">
        <v>46</v>
      </c>
      <c r="G28" s="49" t="s">
        <v>72</v>
      </c>
      <c r="H28" s="49" t="s">
        <v>181</v>
      </c>
      <c r="I28" s="16" t="s">
        <v>182</v>
      </c>
      <c r="J28" s="16">
        <v>21</v>
      </c>
      <c r="K28" s="51"/>
      <c r="L28" s="51" t="s">
        <v>39</v>
      </c>
      <c r="M28" s="16">
        <v>183</v>
      </c>
      <c r="N28" s="16"/>
      <c r="O28" s="16" t="s">
        <v>183</v>
      </c>
      <c r="P28" s="16" t="s">
        <v>52</v>
      </c>
      <c r="Q28" s="16">
        <v>421</v>
      </c>
      <c r="R28" s="49" t="s">
        <v>77</v>
      </c>
      <c r="S28" s="16" t="s">
        <v>20</v>
      </c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3"/>
    </row>
    <row r="29" spans="1:49" s="18" customFormat="1" ht="90" customHeight="1">
      <c r="A29" s="16">
        <f t="shared" si="0"/>
        <v>24</v>
      </c>
      <c r="B29" s="46">
        <v>44</v>
      </c>
      <c r="C29" s="47" t="s">
        <v>184</v>
      </c>
      <c r="D29" s="46" t="s">
        <v>44</v>
      </c>
      <c r="E29" s="50" t="s">
        <v>185</v>
      </c>
      <c r="F29" s="16" t="s">
        <v>46</v>
      </c>
      <c r="G29" s="49" t="s">
        <v>186</v>
      </c>
      <c r="H29" s="49" t="s">
        <v>187</v>
      </c>
      <c r="I29" s="16" t="s">
        <v>188</v>
      </c>
      <c r="J29" s="51" t="s">
        <v>66</v>
      </c>
      <c r="K29" s="51"/>
      <c r="L29" s="51" t="s">
        <v>39</v>
      </c>
      <c r="M29" s="16">
        <v>97</v>
      </c>
      <c r="N29" s="46"/>
      <c r="O29" s="16" t="s">
        <v>55</v>
      </c>
      <c r="P29" s="46" t="s">
        <v>46</v>
      </c>
      <c r="Q29" s="16" t="s">
        <v>186</v>
      </c>
      <c r="R29" s="49" t="s">
        <v>187</v>
      </c>
      <c r="S29" s="16" t="s">
        <v>20</v>
      </c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3"/>
    </row>
    <row r="30" spans="1:49" s="18" customFormat="1" ht="90" customHeight="1">
      <c r="A30" s="16">
        <f t="shared" si="0"/>
        <v>25</v>
      </c>
      <c r="B30" s="46">
        <v>45</v>
      </c>
      <c r="C30" s="47">
        <v>32844</v>
      </c>
      <c r="D30" s="46" t="s">
        <v>44</v>
      </c>
      <c r="E30" s="16" t="s">
        <v>189</v>
      </c>
      <c r="F30" s="16" t="s">
        <v>46</v>
      </c>
      <c r="G30" s="49" t="s">
        <v>190</v>
      </c>
      <c r="H30" s="49" t="s">
        <v>191</v>
      </c>
      <c r="I30" s="16"/>
      <c r="J30" s="51"/>
      <c r="K30" s="51"/>
      <c r="L30" s="51" t="s">
        <v>39</v>
      </c>
      <c r="M30" s="16">
        <v>96</v>
      </c>
      <c r="N30" s="16"/>
      <c r="O30" s="16" t="s">
        <v>189</v>
      </c>
      <c r="P30" s="46" t="s">
        <v>46</v>
      </c>
      <c r="Q30" s="16" t="s">
        <v>190</v>
      </c>
      <c r="R30" s="49" t="s">
        <v>192</v>
      </c>
      <c r="S30" s="16" t="s">
        <v>20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3"/>
    </row>
    <row r="31" spans="1:49" s="18" customFormat="1" ht="90" customHeight="1">
      <c r="A31" s="16">
        <f t="shared" si="0"/>
        <v>26</v>
      </c>
      <c r="B31" s="46">
        <v>46</v>
      </c>
      <c r="C31" s="47" t="s">
        <v>193</v>
      </c>
      <c r="D31" s="46" t="s">
        <v>44</v>
      </c>
      <c r="E31" s="16" t="s">
        <v>194</v>
      </c>
      <c r="F31" s="16" t="s">
        <v>46</v>
      </c>
      <c r="G31" s="49" t="s">
        <v>195</v>
      </c>
      <c r="H31" s="49" t="s">
        <v>196</v>
      </c>
      <c r="I31" s="16"/>
      <c r="J31" s="16"/>
      <c r="K31" s="51"/>
      <c r="L31" s="51" t="s">
        <v>39</v>
      </c>
      <c r="M31" s="16">
        <v>59</v>
      </c>
      <c r="N31" s="16"/>
      <c r="O31" s="16" t="s">
        <v>197</v>
      </c>
      <c r="P31" s="16" t="s">
        <v>52</v>
      </c>
      <c r="Q31" s="16" t="s">
        <v>198</v>
      </c>
      <c r="R31" s="49" t="s">
        <v>199</v>
      </c>
      <c r="S31" s="16" t="s">
        <v>20</v>
      </c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3"/>
    </row>
    <row r="32" spans="1:49" s="18" customFormat="1" ht="90" customHeight="1">
      <c r="A32" s="16">
        <f t="shared" si="0"/>
        <v>27</v>
      </c>
      <c r="B32" s="46">
        <v>47</v>
      </c>
      <c r="C32" s="47" t="s">
        <v>200</v>
      </c>
      <c r="D32" s="46" t="s">
        <v>44</v>
      </c>
      <c r="E32" s="50" t="s">
        <v>201</v>
      </c>
      <c r="F32" s="16" t="s">
        <v>202</v>
      </c>
      <c r="G32" s="49" t="s">
        <v>203</v>
      </c>
      <c r="H32" s="49" t="s">
        <v>204</v>
      </c>
      <c r="I32" s="16" t="s">
        <v>205</v>
      </c>
      <c r="J32" s="16" t="s">
        <v>206</v>
      </c>
      <c r="K32" s="51"/>
      <c r="L32" s="51" t="s">
        <v>39</v>
      </c>
      <c r="M32" s="16">
        <v>121</v>
      </c>
      <c r="N32" s="16"/>
      <c r="O32" s="16" t="s">
        <v>83</v>
      </c>
      <c r="P32" s="16" t="s">
        <v>52</v>
      </c>
      <c r="Q32" s="16" t="s">
        <v>207</v>
      </c>
      <c r="R32" s="49" t="s">
        <v>208</v>
      </c>
      <c r="S32" s="16" t="s">
        <v>20</v>
      </c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3"/>
    </row>
    <row r="33" spans="1:49" s="18" customFormat="1" ht="90" customHeight="1">
      <c r="A33" s="16">
        <f t="shared" si="0"/>
        <v>28</v>
      </c>
      <c r="B33" s="46">
        <v>48</v>
      </c>
      <c r="C33" s="47" t="s">
        <v>209</v>
      </c>
      <c r="D33" s="46" t="s">
        <v>44</v>
      </c>
      <c r="E33" s="50" t="s">
        <v>210</v>
      </c>
      <c r="F33" s="16" t="s">
        <v>46</v>
      </c>
      <c r="G33" s="49" t="s">
        <v>211</v>
      </c>
      <c r="H33" s="49" t="s">
        <v>212</v>
      </c>
      <c r="I33" s="16" t="s">
        <v>205</v>
      </c>
      <c r="J33" s="16" t="s">
        <v>213</v>
      </c>
      <c r="K33" s="51"/>
      <c r="L33" s="51" t="s">
        <v>39</v>
      </c>
      <c r="M33" s="16">
        <v>96</v>
      </c>
      <c r="N33" s="16"/>
      <c r="O33" s="16" t="s">
        <v>214</v>
      </c>
      <c r="P33" s="16" t="s">
        <v>52</v>
      </c>
      <c r="Q33" s="16" t="s">
        <v>215</v>
      </c>
      <c r="R33" s="49" t="s">
        <v>191</v>
      </c>
      <c r="S33" s="16" t="s">
        <v>20</v>
      </c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3"/>
    </row>
    <row r="34" spans="1:49" s="18" customFormat="1" ht="90" customHeight="1">
      <c r="A34" s="16">
        <f t="shared" si="0"/>
        <v>29</v>
      </c>
      <c r="B34" s="46" t="s">
        <v>216</v>
      </c>
      <c r="C34" s="47">
        <v>32845</v>
      </c>
      <c r="D34" s="46" t="s">
        <v>44</v>
      </c>
      <c r="E34" s="16" t="s">
        <v>217</v>
      </c>
      <c r="F34" s="16" t="s">
        <v>218</v>
      </c>
      <c r="G34" s="49" t="s">
        <v>131</v>
      </c>
      <c r="H34" s="49" t="s">
        <v>46</v>
      </c>
      <c r="I34" s="16" t="s">
        <v>219</v>
      </c>
      <c r="J34" s="16" t="s">
        <v>220</v>
      </c>
      <c r="K34" s="51" t="s">
        <v>221</v>
      </c>
      <c r="L34" s="51" t="s">
        <v>39</v>
      </c>
      <c r="M34" s="16">
        <v>121</v>
      </c>
      <c r="N34" s="16"/>
      <c r="O34" s="16" t="s">
        <v>222</v>
      </c>
      <c r="P34" s="46" t="s">
        <v>46</v>
      </c>
      <c r="Q34" s="16" t="s">
        <v>207</v>
      </c>
      <c r="R34" s="49" t="s">
        <v>208</v>
      </c>
      <c r="S34" s="16" t="s">
        <v>20</v>
      </c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3"/>
    </row>
    <row r="35" spans="1:49" s="18" customFormat="1" ht="90" customHeight="1">
      <c r="A35" s="16">
        <f t="shared" si="0"/>
        <v>30</v>
      </c>
      <c r="B35" s="46">
        <v>49</v>
      </c>
      <c r="C35" s="47" t="s">
        <v>209</v>
      </c>
      <c r="D35" s="46" t="s">
        <v>44</v>
      </c>
      <c r="E35" s="50" t="s">
        <v>223</v>
      </c>
      <c r="F35" s="16" t="s">
        <v>46</v>
      </c>
      <c r="G35" s="49" t="s">
        <v>190</v>
      </c>
      <c r="H35" s="49" t="s">
        <v>224</v>
      </c>
      <c r="I35" s="16" t="s">
        <v>205</v>
      </c>
      <c r="J35" s="16" t="s">
        <v>213</v>
      </c>
      <c r="K35" s="51">
        <v>32844</v>
      </c>
      <c r="L35" s="51" t="s">
        <v>39</v>
      </c>
      <c r="M35" s="16">
        <v>96</v>
      </c>
      <c r="N35" s="46"/>
      <c r="O35" s="16" t="s">
        <v>214</v>
      </c>
      <c r="P35" s="46" t="s">
        <v>46</v>
      </c>
      <c r="Q35" s="16" t="s">
        <v>190</v>
      </c>
      <c r="R35" s="49" t="s">
        <v>191</v>
      </c>
      <c r="S35" s="16" t="s">
        <v>20</v>
      </c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3"/>
    </row>
    <row r="36" spans="1:49" s="18" customFormat="1" ht="90" customHeight="1">
      <c r="A36" s="16">
        <f t="shared" si="0"/>
        <v>31</v>
      </c>
      <c r="B36" s="46">
        <v>50</v>
      </c>
      <c r="C36" s="47">
        <v>32845</v>
      </c>
      <c r="D36" s="46" t="s">
        <v>44</v>
      </c>
      <c r="E36" s="16" t="s">
        <v>225</v>
      </c>
      <c r="F36" s="16" t="s">
        <v>218</v>
      </c>
      <c r="G36" s="49" t="s">
        <v>131</v>
      </c>
      <c r="H36" s="49" t="s">
        <v>46</v>
      </c>
      <c r="I36" s="16" t="s">
        <v>226</v>
      </c>
      <c r="J36" s="16" t="s">
        <v>227</v>
      </c>
      <c r="K36" s="51" t="s">
        <v>228</v>
      </c>
      <c r="L36" s="51" t="s">
        <v>39</v>
      </c>
      <c r="M36" s="16">
        <v>121</v>
      </c>
      <c r="N36" s="16"/>
      <c r="O36" s="16" t="s">
        <v>222</v>
      </c>
      <c r="P36" s="16" t="s">
        <v>52</v>
      </c>
      <c r="Q36" s="16" t="s">
        <v>207</v>
      </c>
      <c r="R36" s="49" t="s">
        <v>208</v>
      </c>
      <c r="S36" s="16" t="s">
        <v>20</v>
      </c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3"/>
    </row>
    <row r="37" spans="1:49" s="18" customFormat="1" ht="90" customHeight="1">
      <c r="A37" s="16">
        <f t="shared" si="0"/>
        <v>32</v>
      </c>
      <c r="B37" s="46">
        <v>51</v>
      </c>
      <c r="C37" s="47">
        <v>32845</v>
      </c>
      <c r="D37" s="46" t="s">
        <v>44</v>
      </c>
      <c r="E37" s="50" t="s">
        <v>229</v>
      </c>
      <c r="F37" s="16" t="s">
        <v>230</v>
      </c>
      <c r="G37" s="49" t="s">
        <v>131</v>
      </c>
      <c r="H37" s="49" t="s">
        <v>231</v>
      </c>
      <c r="I37" s="16" t="s">
        <v>153</v>
      </c>
      <c r="J37" s="16" t="s">
        <v>232</v>
      </c>
      <c r="K37" s="51" t="s">
        <v>233</v>
      </c>
      <c r="L37" s="51" t="s">
        <v>39</v>
      </c>
      <c r="M37" s="16">
        <v>121</v>
      </c>
      <c r="N37" s="16"/>
      <c r="O37" s="16" t="s">
        <v>234</v>
      </c>
      <c r="P37" s="16" t="s">
        <v>52</v>
      </c>
      <c r="Q37" s="16" t="s">
        <v>207</v>
      </c>
      <c r="R37" s="49" t="s">
        <v>208</v>
      </c>
      <c r="S37" s="16" t="s">
        <v>20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3"/>
    </row>
    <row r="38" spans="1:49" s="18" customFormat="1" ht="90" customHeight="1">
      <c r="A38" s="16">
        <f t="shared" si="0"/>
        <v>33</v>
      </c>
      <c r="B38" s="46">
        <v>52</v>
      </c>
      <c r="C38" s="47" t="s">
        <v>235</v>
      </c>
      <c r="D38" s="46" t="s">
        <v>44</v>
      </c>
      <c r="E38" s="50" t="s">
        <v>236</v>
      </c>
      <c r="F38" s="16" t="s">
        <v>46</v>
      </c>
      <c r="G38" s="49" t="s">
        <v>237</v>
      </c>
      <c r="H38" s="49" t="s">
        <v>238</v>
      </c>
      <c r="I38" s="16"/>
      <c r="J38" s="16"/>
      <c r="K38" s="51"/>
      <c r="L38" s="51" t="s">
        <v>39</v>
      </c>
      <c r="M38" s="16">
        <v>67</v>
      </c>
      <c r="N38" s="16"/>
      <c r="O38" s="16" t="s">
        <v>239</v>
      </c>
      <c r="P38" s="16" t="s">
        <v>240</v>
      </c>
      <c r="Q38" s="16" t="s">
        <v>241</v>
      </c>
      <c r="R38" s="49" t="s">
        <v>242</v>
      </c>
      <c r="S38" s="16" t="s">
        <v>20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3"/>
    </row>
    <row r="39" spans="1:49" s="18" customFormat="1" ht="90" customHeight="1">
      <c r="A39" s="16">
        <f t="shared" si="0"/>
        <v>34</v>
      </c>
      <c r="B39" s="46">
        <v>53</v>
      </c>
      <c r="C39" s="47" t="s">
        <v>243</v>
      </c>
      <c r="D39" s="46" t="s">
        <v>44</v>
      </c>
      <c r="E39" s="50" t="s">
        <v>244</v>
      </c>
      <c r="F39" s="16" t="s">
        <v>245</v>
      </c>
      <c r="G39" s="49" t="s">
        <v>190</v>
      </c>
      <c r="H39" s="49" t="s">
        <v>246</v>
      </c>
      <c r="I39" s="16" t="s">
        <v>247</v>
      </c>
      <c r="J39" s="51" t="s">
        <v>248</v>
      </c>
      <c r="K39" s="51" t="s">
        <v>249</v>
      </c>
      <c r="L39" s="51" t="s">
        <v>39</v>
      </c>
      <c r="M39" s="16">
        <v>96</v>
      </c>
      <c r="N39" s="46"/>
      <c r="O39" s="16" t="s">
        <v>250</v>
      </c>
      <c r="P39" s="46" t="s">
        <v>46</v>
      </c>
      <c r="Q39" s="16" t="s">
        <v>190</v>
      </c>
      <c r="R39" s="49" t="s">
        <v>191</v>
      </c>
      <c r="S39" s="16" t="s">
        <v>20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3"/>
    </row>
    <row r="40" spans="1:49" s="18" customFormat="1" ht="90" customHeight="1">
      <c r="A40" s="16">
        <f t="shared" si="0"/>
        <v>35</v>
      </c>
      <c r="B40" s="46">
        <v>54</v>
      </c>
      <c r="C40" s="47">
        <v>32849</v>
      </c>
      <c r="D40" s="46" t="s">
        <v>44</v>
      </c>
      <c r="E40" s="16" t="s">
        <v>251</v>
      </c>
      <c r="F40" s="16" t="s">
        <v>252</v>
      </c>
      <c r="G40" s="49" t="s">
        <v>253</v>
      </c>
      <c r="H40" s="49" t="s">
        <v>254</v>
      </c>
      <c r="I40" s="16" t="s">
        <v>255</v>
      </c>
      <c r="J40" s="51" t="s">
        <v>256</v>
      </c>
      <c r="K40" s="51"/>
      <c r="L40" s="51" t="s">
        <v>39</v>
      </c>
      <c r="M40" s="16">
        <v>71</v>
      </c>
      <c r="N40" s="16"/>
      <c r="O40" s="16" t="s">
        <v>257</v>
      </c>
      <c r="P40" s="46" t="s">
        <v>46</v>
      </c>
      <c r="Q40" s="16" t="s">
        <v>253</v>
      </c>
      <c r="R40" s="49" t="s">
        <v>258</v>
      </c>
      <c r="S40" s="16" t="s">
        <v>20</v>
      </c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3"/>
    </row>
    <row r="41" spans="1:49" s="18" customFormat="1" ht="90" customHeight="1">
      <c r="A41" s="16">
        <f t="shared" si="0"/>
        <v>36</v>
      </c>
      <c r="B41" s="46">
        <v>55</v>
      </c>
      <c r="C41" s="47">
        <v>32759</v>
      </c>
      <c r="D41" s="46" t="s">
        <v>44</v>
      </c>
      <c r="E41" s="16" t="s">
        <v>259</v>
      </c>
      <c r="F41" s="16" t="s">
        <v>46</v>
      </c>
      <c r="G41" s="49">
        <v>390</v>
      </c>
      <c r="H41" s="49" t="s">
        <v>260</v>
      </c>
      <c r="I41" s="16" t="s">
        <v>261</v>
      </c>
      <c r="J41" s="16">
        <v>19</v>
      </c>
      <c r="K41" s="51"/>
      <c r="L41" s="51" t="s">
        <v>39</v>
      </c>
      <c r="M41" s="16">
        <v>28</v>
      </c>
      <c r="N41" s="16"/>
      <c r="O41" s="16" t="s">
        <v>262</v>
      </c>
      <c r="P41" s="16" t="s">
        <v>52</v>
      </c>
      <c r="Q41" s="16">
        <v>390</v>
      </c>
      <c r="R41" s="49" t="s">
        <v>263</v>
      </c>
      <c r="S41" s="16" t="s">
        <v>20</v>
      </c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3"/>
    </row>
    <row r="42" spans="1:49" s="18" customFormat="1" ht="90" customHeight="1">
      <c r="A42" s="16">
        <f t="shared" si="0"/>
        <v>37</v>
      </c>
      <c r="B42" s="46">
        <v>56</v>
      </c>
      <c r="C42" s="47" t="s">
        <v>264</v>
      </c>
      <c r="D42" s="46" t="s">
        <v>44</v>
      </c>
      <c r="E42" s="50" t="s">
        <v>265</v>
      </c>
      <c r="F42" s="16" t="s">
        <v>266</v>
      </c>
      <c r="G42" s="49" t="s">
        <v>267</v>
      </c>
      <c r="H42" s="49"/>
      <c r="I42" s="16" t="s">
        <v>268</v>
      </c>
      <c r="J42" s="16">
        <v>2</v>
      </c>
      <c r="K42" s="51"/>
      <c r="L42" s="51" t="s">
        <v>39</v>
      </c>
      <c r="M42" s="16">
        <v>29</v>
      </c>
      <c r="N42" s="16"/>
      <c r="O42" s="16" t="s">
        <v>79</v>
      </c>
      <c r="P42" s="16" t="s">
        <v>52</v>
      </c>
      <c r="Q42" s="16" t="s">
        <v>267</v>
      </c>
      <c r="R42" s="49" t="s">
        <v>269</v>
      </c>
      <c r="S42" s="16" t="s">
        <v>20</v>
      </c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3"/>
    </row>
    <row r="43" spans="1:49" s="18" customFormat="1" ht="90" customHeight="1">
      <c r="A43" s="16">
        <f t="shared" si="0"/>
        <v>38</v>
      </c>
      <c r="B43" s="46">
        <v>57</v>
      </c>
      <c r="C43" s="47">
        <v>32822</v>
      </c>
      <c r="D43" s="46" t="s">
        <v>44</v>
      </c>
      <c r="E43" s="50" t="s">
        <v>270</v>
      </c>
      <c r="F43" s="16" t="s">
        <v>271</v>
      </c>
      <c r="G43" s="49" t="s">
        <v>272</v>
      </c>
      <c r="H43" s="49" t="s">
        <v>101</v>
      </c>
      <c r="I43" s="16" t="s">
        <v>273</v>
      </c>
      <c r="J43" s="16" t="s">
        <v>274</v>
      </c>
      <c r="K43" s="51"/>
      <c r="L43" s="51" t="s">
        <v>39</v>
      </c>
      <c r="M43" s="16">
        <v>31</v>
      </c>
      <c r="N43" s="16"/>
      <c r="O43" s="16" t="s">
        <v>79</v>
      </c>
      <c r="P43" s="16" t="s">
        <v>52</v>
      </c>
      <c r="Q43" s="16" t="s">
        <v>275</v>
      </c>
      <c r="R43" s="49" t="s">
        <v>242</v>
      </c>
      <c r="S43" s="16" t="s">
        <v>20</v>
      </c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3"/>
    </row>
    <row r="44" spans="1:49" s="18" customFormat="1" ht="90" customHeight="1">
      <c r="A44" s="16">
        <f t="shared" si="0"/>
        <v>39</v>
      </c>
      <c r="B44" s="46">
        <v>58</v>
      </c>
      <c r="C44" s="47" t="s">
        <v>276</v>
      </c>
      <c r="D44" s="46" t="s">
        <v>44</v>
      </c>
      <c r="E44" s="50" t="s">
        <v>277</v>
      </c>
      <c r="F44" s="16" t="s">
        <v>278</v>
      </c>
      <c r="G44" s="49" t="s">
        <v>279</v>
      </c>
      <c r="H44" s="49" t="s">
        <v>110</v>
      </c>
      <c r="I44" s="16" t="s">
        <v>176</v>
      </c>
      <c r="J44" s="51" t="s">
        <v>280</v>
      </c>
      <c r="K44" s="51"/>
      <c r="L44" s="51" t="s">
        <v>39</v>
      </c>
      <c r="M44" s="16">
        <v>140</v>
      </c>
      <c r="N44" s="46"/>
      <c r="O44" s="16" t="s">
        <v>281</v>
      </c>
      <c r="P44" s="46" t="s">
        <v>46</v>
      </c>
      <c r="Q44" s="16">
        <v>407</v>
      </c>
      <c r="R44" s="49" t="s">
        <v>282</v>
      </c>
      <c r="S44" s="16" t="s">
        <v>20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3"/>
    </row>
    <row r="45" spans="1:49" s="18" customFormat="1" ht="90" customHeight="1">
      <c r="A45" s="16">
        <f t="shared" si="0"/>
        <v>40</v>
      </c>
      <c r="B45" s="46">
        <v>59</v>
      </c>
      <c r="C45" s="47" t="s">
        <v>276</v>
      </c>
      <c r="D45" s="46" t="s">
        <v>44</v>
      </c>
      <c r="E45" s="16" t="s">
        <v>283</v>
      </c>
      <c r="F45" s="16" t="s">
        <v>284</v>
      </c>
      <c r="G45" s="49" t="s">
        <v>285</v>
      </c>
      <c r="H45" s="49" t="s">
        <v>138</v>
      </c>
      <c r="I45" s="16" t="s">
        <v>176</v>
      </c>
      <c r="J45" s="51" t="s">
        <v>280</v>
      </c>
      <c r="K45" s="51"/>
      <c r="L45" s="51" t="s">
        <v>39</v>
      </c>
      <c r="M45" s="16">
        <v>140</v>
      </c>
      <c r="N45" s="16"/>
      <c r="O45" s="16" t="s">
        <v>281</v>
      </c>
      <c r="P45" s="46" t="s">
        <v>46</v>
      </c>
      <c r="Q45" s="16">
        <v>407</v>
      </c>
      <c r="R45" s="49" t="s">
        <v>282</v>
      </c>
      <c r="S45" s="16" t="s">
        <v>20</v>
      </c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3"/>
    </row>
    <row r="46" spans="1:49" s="18" customFormat="1" ht="90" customHeight="1">
      <c r="A46" s="16">
        <f t="shared" si="0"/>
        <v>41</v>
      </c>
      <c r="B46" s="46">
        <v>60</v>
      </c>
      <c r="C46" s="47">
        <v>32792</v>
      </c>
      <c r="D46" s="46" t="s">
        <v>44</v>
      </c>
      <c r="E46" s="16" t="s">
        <v>286</v>
      </c>
      <c r="F46" s="16" t="s">
        <v>46</v>
      </c>
      <c r="G46" s="49" t="s">
        <v>287</v>
      </c>
      <c r="H46" s="49" t="s">
        <v>288</v>
      </c>
      <c r="I46" s="16"/>
      <c r="J46" s="16"/>
      <c r="K46" s="51"/>
      <c r="L46" s="51" t="s">
        <v>39</v>
      </c>
      <c r="M46" s="16">
        <v>127</v>
      </c>
      <c r="N46" s="16"/>
      <c r="O46" s="16" t="s">
        <v>286</v>
      </c>
      <c r="P46" s="16" t="s">
        <v>52</v>
      </c>
      <c r="Q46" s="16" t="s">
        <v>289</v>
      </c>
      <c r="R46" s="49" t="s">
        <v>290</v>
      </c>
      <c r="S46" s="16" t="s">
        <v>20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3"/>
    </row>
    <row r="47" spans="1:49" s="18" customFormat="1" ht="90" customHeight="1">
      <c r="A47" s="16">
        <f t="shared" si="0"/>
        <v>42</v>
      </c>
      <c r="B47" s="46">
        <v>61</v>
      </c>
      <c r="C47" s="47" t="s">
        <v>291</v>
      </c>
      <c r="D47" s="46" t="s">
        <v>44</v>
      </c>
      <c r="E47" s="50" t="s">
        <v>167</v>
      </c>
      <c r="F47" s="16" t="s">
        <v>46</v>
      </c>
      <c r="G47" s="49" t="s">
        <v>168</v>
      </c>
      <c r="H47" s="49" t="s">
        <v>172</v>
      </c>
      <c r="I47" s="16"/>
      <c r="J47" s="16"/>
      <c r="K47" s="51"/>
      <c r="L47" s="51" t="s">
        <v>39</v>
      </c>
      <c r="M47" s="16">
        <v>173</v>
      </c>
      <c r="N47" s="16"/>
      <c r="O47" s="16" t="s">
        <v>292</v>
      </c>
      <c r="P47" s="16" t="s">
        <v>52</v>
      </c>
      <c r="Q47" s="16" t="s">
        <v>168</v>
      </c>
      <c r="R47" s="49" t="s">
        <v>172</v>
      </c>
      <c r="S47" s="16" t="s">
        <v>20</v>
      </c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3"/>
    </row>
    <row r="48" spans="1:49" s="18" customFormat="1" ht="90" customHeight="1">
      <c r="A48" s="16">
        <f t="shared" si="0"/>
        <v>43</v>
      </c>
      <c r="B48" s="46">
        <v>62</v>
      </c>
      <c r="C48" s="47" t="s">
        <v>293</v>
      </c>
      <c r="D48" s="46" t="s">
        <v>44</v>
      </c>
      <c r="E48" s="50" t="s">
        <v>294</v>
      </c>
      <c r="F48" s="16" t="s">
        <v>99</v>
      </c>
      <c r="G48" s="49" t="s">
        <v>295</v>
      </c>
      <c r="H48" s="49" t="s">
        <v>296</v>
      </c>
      <c r="I48" s="16" t="s">
        <v>297</v>
      </c>
      <c r="J48" s="16">
        <v>31</v>
      </c>
      <c r="K48" s="51"/>
      <c r="L48" s="51" t="s">
        <v>39</v>
      </c>
      <c r="M48" s="16">
        <v>77</v>
      </c>
      <c r="N48" s="16"/>
      <c r="O48" s="16" t="s">
        <v>298</v>
      </c>
      <c r="P48" s="16" t="s">
        <v>52</v>
      </c>
      <c r="Q48" s="16" t="s">
        <v>299</v>
      </c>
      <c r="R48" s="49" t="s">
        <v>300</v>
      </c>
      <c r="S48" s="16" t="s">
        <v>20</v>
      </c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3"/>
    </row>
    <row r="49" spans="1:49" s="18" customFormat="1" ht="90" customHeight="1">
      <c r="A49" s="16">
        <f t="shared" si="0"/>
        <v>44</v>
      </c>
      <c r="B49" s="46">
        <v>63</v>
      </c>
      <c r="C49" s="47" t="s">
        <v>301</v>
      </c>
      <c r="D49" s="46" t="s">
        <v>44</v>
      </c>
      <c r="E49" s="50" t="s">
        <v>302</v>
      </c>
      <c r="F49" s="16" t="s">
        <v>46</v>
      </c>
      <c r="G49" s="49" t="s">
        <v>303</v>
      </c>
      <c r="H49" s="49" t="s">
        <v>304</v>
      </c>
      <c r="I49" s="16" t="s">
        <v>305</v>
      </c>
      <c r="J49" s="16" t="s">
        <v>306</v>
      </c>
      <c r="K49" s="51"/>
      <c r="L49" s="51" t="s">
        <v>307</v>
      </c>
      <c r="M49" s="16">
        <v>84</v>
      </c>
      <c r="N49" s="46"/>
      <c r="O49" s="16" t="s">
        <v>308</v>
      </c>
      <c r="P49" s="46" t="s">
        <v>46</v>
      </c>
      <c r="Q49" s="16" t="s">
        <v>303</v>
      </c>
      <c r="R49" s="49" t="s">
        <v>304</v>
      </c>
      <c r="S49" s="16" t="s">
        <v>309</v>
      </c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3"/>
    </row>
    <row r="50" spans="1:49" s="18" customFormat="1" ht="90" customHeight="1">
      <c r="A50" s="16">
        <f t="shared" si="0"/>
        <v>45</v>
      </c>
      <c r="B50" s="46">
        <v>64</v>
      </c>
      <c r="C50" s="47" t="s">
        <v>301</v>
      </c>
      <c r="D50" s="46" t="s">
        <v>44</v>
      </c>
      <c r="E50" s="16" t="s">
        <v>310</v>
      </c>
      <c r="F50" s="16" t="s">
        <v>311</v>
      </c>
      <c r="G50" s="49" t="s">
        <v>303</v>
      </c>
      <c r="H50" s="49"/>
      <c r="I50" s="16" t="s">
        <v>312</v>
      </c>
      <c r="J50" s="51" t="s">
        <v>313</v>
      </c>
      <c r="K50" s="51" t="s">
        <v>301</v>
      </c>
      <c r="L50" s="51" t="s">
        <v>307</v>
      </c>
      <c r="M50" s="16">
        <v>84</v>
      </c>
      <c r="N50" s="16"/>
      <c r="O50" s="16" t="s">
        <v>314</v>
      </c>
      <c r="P50" s="46" t="s">
        <v>46</v>
      </c>
      <c r="Q50" s="16" t="s">
        <v>303</v>
      </c>
      <c r="R50" s="49" t="s">
        <v>304</v>
      </c>
      <c r="S50" s="16" t="s">
        <v>309</v>
      </c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3"/>
    </row>
    <row r="51" spans="1:49" s="18" customFormat="1" ht="90" customHeight="1">
      <c r="A51" s="16">
        <f t="shared" si="0"/>
        <v>46</v>
      </c>
      <c r="B51" s="46">
        <v>65</v>
      </c>
      <c r="C51" s="47" t="s">
        <v>301</v>
      </c>
      <c r="D51" s="46" t="s">
        <v>44</v>
      </c>
      <c r="E51" s="16" t="s">
        <v>315</v>
      </c>
      <c r="F51" s="16" t="s">
        <v>316</v>
      </c>
      <c r="G51" s="49" t="s">
        <v>317</v>
      </c>
      <c r="H51" s="49"/>
      <c r="I51" s="16" t="s">
        <v>318</v>
      </c>
      <c r="J51" s="16">
        <v>1</v>
      </c>
      <c r="K51" s="51"/>
      <c r="L51" s="51" t="s">
        <v>39</v>
      </c>
      <c r="M51" s="16">
        <v>111</v>
      </c>
      <c r="N51" s="16"/>
      <c r="O51" s="16" t="s">
        <v>319</v>
      </c>
      <c r="P51" s="16" t="s">
        <v>52</v>
      </c>
      <c r="Q51" s="16" t="s">
        <v>317</v>
      </c>
      <c r="R51" s="49" t="s">
        <v>320</v>
      </c>
      <c r="S51" s="16" t="s">
        <v>309</v>
      </c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3"/>
    </row>
    <row r="52" spans="1:49" s="18" customFormat="1" ht="90" customHeight="1">
      <c r="A52" s="16">
        <f t="shared" si="0"/>
        <v>47</v>
      </c>
      <c r="B52" s="46">
        <v>66</v>
      </c>
      <c r="C52" s="47">
        <v>33181</v>
      </c>
      <c r="D52" s="46" t="s">
        <v>44</v>
      </c>
      <c r="E52" s="50" t="s">
        <v>302</v>
      </c>
      <c r="F52" s="16" t="s">
        <v>321</v>
      </c>
      <c r="G52" s="49" t="s">
        <v>322</v>
      </c>
      <c r="H52" s="49"/>
      <c r="I52" s="16" t="s">
        <v>323</v>
      </c>
      <c r="J52" s="16" t="s">
        <v>324</v>
      </c>
      <c r="K52" s="51" t="s">
        <v>325</v>
      </c>
      <c r="L52" s="16" t="s">
        <v>307</v>
      </c>
      <c r="M52" s="16">
        <v>84</v>
      </c>
      <c r="N52" s="16"/>
      <c r="O52" s="16" t="s">
        <v>314</v>
      </c>
      <c r="P52" s="16" t="s">
        <v>52</v>
      </c>
      <c r="Q52" s="16" t="s">
        <v>303</v>
      </c>
      <c r="R52" s="49" t="s">
        <v>304</v>
      </c>
      <c r="S52" s="16" t="s">
        <v>326</v>
      </c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3"/>
    </row>
    <row r="53" spans="1:49" s="18" customFormat="1" ht="90" customHeight="1">
      <c r="A53" s="16">
        <f t="shared" si="0"/>
        <v>48</v>
      </c>
      <c r="B53" s="46">
        <v>67</v>
      </c>
      <c r="C53" s="47">
        <v>33181</v>
      </c>
      <c r="D53" s="46" t="s">
        <v>44</v>
      </c>
      <c r="E53" s="50" t="s">
        <v>327</v>
      </c>
      <c r="F53" s="16" t="s">
        <v>328</v>
      </c>
      <c r="G53" s="49" t="s">
        <v>329</v>
      </c>
      <c r="H53" s="49"/>
      <c r="I53" s="16" t="s">
        <v>330</v>
      </c>
      <c r="J53" s="16">
        <v>63</v>
      </c>
      <c r="K53" s="51" t="s">
        <v>301</v>
      </c>
      <c r="L53" s="51" t="s">
        <v>307</v>
      </c>
      <c r="M53" s="16">
        <v>84</v>
      </c>
      <c r="N53" s="16"/>
      <c r="O53" s="16" t="s">
        <v>314</v>
      </c>
      <c r="P53" s="16" t="s">
        <v>52</v>
      </c>
      <c r="Q53" s="16" t="s">
        <v>329</v>
      </c>
      <c r="R53" s="49" t="s">
        <v>331</v>
      </c>
      <c r="S53" s="16" t="s">
        <v>332</v>
      </c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3"/>
    </row>
    <row r="54" spans="1:49" s="18" customFormat="1" ht="90" customHeight="1">
      <c r="A54" s="16">
        <f t="shared" si="0"/>
        <v>49</v>
      </c>
      <c r="B54" s="46">
        <v>68</v>
      </c>
      <c r="C54" s="47">
        <v>33181</v>
      </c>
      <c r="D54" s="46" t="s">
        <v>44</v>
      </c>
      <c r="E54" s="50" t="s">
        <v>333</v>
      </c>
      <c r="F54" s="16" t="s">
        <v>334</v>
      </c>
      <c r="G54" s="49" t="s">
        <v>335</v>
      </c>
      <c r="H54" s="49" t="s">
        <v>336</v>
      </c>
      <c r="I54" s="16" t="s">
        <v>337</v>
      </c>
      <c r="J54" s="16" t="s">
        <v>338</v>
      </c>
      <c r="K54" s="51"/>
      <c r="L54" s="51" t="s">
        <v>39</v>
      </c>
      <c r="M54" s="16">
        <v>160</v>
      </c>
      <c r="N54" s="46"/>
      <c r="O54" s="16" t="s">
        <v>339</v>
      </c>
      <c r="P54" s="46" t="s">
        <v>46</v>
      </c>
      <c r="Q54" s="16" t="s">
        <v>340</v>
      </c>
      <c r="R54" s="49" t="s">
        <v>341</v>
      </c>
      <c r="S54" s="16" t="s">
        <v>20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3"/>
    </row>
    <row r="55" spans="1:49" s="18" customFormat="1" ht="90" customHeight="1">
      <c r="A55" s="16">
        <f t="shared" si="0"/>
        <v>50</v>
      </c>
      <c r="B55" s="46">
        <v>69</v>
      </c>
      <c r="C55" s="47">
        <v>33181</v>
      </c>
      <c r="D55" s="46" t="s">
        <v>44</v>
      </c>
      <c r="E55" s="16" t="s">
        <v>342</v>
      </c>
      <c r="F55" s="16" t="s">
        <v>99</v>
      </c>
      <c r="G55" s="49" t="s">
        <v>343</v>
      </c>
      <c r="H55" s="49" t="s">
        <v>344</v>
      </c>
      <c r="I55" s="16" t="s">
        <v>345</v>
      </c>
      <c r="J55" s="51" t="s">
        <v>346</v>
      </c>
      <c r="K55" s="51"/>
      <c r="L55" s="51" t="s">
        <v>39</v>
      </c>
      <c r="M55" s="16">
        <v>35</v>
      </c>
      <c r="N55" s="16"/>
      <c r="O55" s="16" t="s">
        <v>347</v>
      </c>
      <c r="P55" s="46" t="s">
        <v>46</v>
      </c>
      <c r="Q55" s="16" t="s">
        <v>343</v>
      </c>
      <c r="R55" s="49" t="s">
        <v>348</v>
      </c>
      <c r="S55" s="16" t="s">
        <v>20</v>
      </c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3"/>
    </row>
    <row r="56" spans="1:49" s="18" customFormat="1" ht="90" customHeight="1">
      <c r="A56" s="16">
        <f t="shared" si="0"/>
        <v>51</v>
      </c>
      <c r="B56" s="46">
        <v>70</v>
      </c>
      <c r="C56" s="47" t="s">
        <v>349</v>
      </c>
      <c r="D56" s="46" t="s">
        <v>44</v>
      </c>
      <c r="E56" s="16" t="s">
        <v>350</v>
      </c>
      <c r="F56" s="16" t="s">
        <v>46</v>
      </c>
      <c r="G56" s="49" t="s">
        <v>351</v>
      </c>
      <c r="H56" s="49" t="s">
        <v>352</v>
      </c>
      <c r="I56" s="16" t="s">
        <v>353</v>
      </c>
      <c r="J56" s="16" t="s">
        <v>354</v>
      </c>
      <c r="K56" s="51"/>
      <c r="L56" s="51" t="s">
        <v>39</v>
      </c>
      <c r="M56" s="16">
        <v>158</v>
      </c>
      <c r="N56" s="16"/>
      <c r="O56" s="16" t="s">
        <v>350</v>
      </c>
      <c r="P56" s="16" t="s">
        <v>52</v>
      </c>
      <c r="Q56" s="16" t="s">
        <v>355</v>
      </c>
      <c r="R56" s="49" t="s">
        <v>356</v>
      </c>
      <c r="S56" s="16" t="s">
        <v>20</v>
      </c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3"/>
    </row>
    <row r="57" spans="1:49" s="18" customFormat="1" ht="90" customHeight="1">
      <c r="A57" s="16">
        <f t="shared" si="0"/>
        <v>52</v>
      </c>
      <c r="B57" s="46">
        <v>71</v>
      </c>
      <c r="C57" s="47" t="s">
        <v>357</v>
      </c>
      <c r="D57" s="46" t="s">
        <v>44</v>
      </c>
      <c r="E57" s="50" t="s">
        <v>358</v>
      </c>
      <c r="F57" s="16" t="s">
        <v>359</v>
      </c>
      <c r="G57" s="49" t="s">
        <v>360</v>
      </c>
      <c r="H57" s="49" t="s">
        <v>361</v>
      </c>
      <c r="I57" s="16" t="s">
        <v>362</v>
      </c>
      <c r="J57" s="16">
        <v>37</v>
      </c>
      <c r="K57" s="51"/>
      <c r="L57" s="51" t="s">
        <v>39</v>
      </c>
      <c r="M57" s="16">
        <v>176</v>
      </c>
      <c r="N57" s="16"/>
      <c r="O57" s="16" t="s">
        <v>363</v>
      </c>
      <c r="P57" s="16" t="s">
        <v>52</v>
      </c>
      <c r="Q57" s="16" t="s">
        <v>364</v>
      </c>
      <c r="R57" s="49" t="s">
        <v>365</v>
      </c>
      <c r="S57" s="16" t="s">
        <v>20</v>
      </c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3"/>
    </row>
    <row r="58" spans="1:49" s="18" customFormat="1" ht="90" customHeight="1">
      <c r="A58" s="16">
        <f t="shared" si="0"/>
        <v>53</v>
      </c>
      <c r="B58" s="46">
        <v>72</v>
      </c>
      <c r="C58" s="47" t="s">
        <v>366</v>
      </c>
      <c r="D58" s="46" t="s">
        <v>44</v>
      </c>
      <c r="E58" s="50" t="s">
        <v>367</v>
      </c>
      <c r="F58" s="16" t="s">
        <v>99</v>
      </c>
      <c r="G58" s="49" t="s">
        <v>368</v>
      </c>
      <c r="H58" s="49" t="s">
        <v>369</v>
      </c>
      <c r="I58" s="16" t="s">
        <v>370</v>
      </c>
      <c r="J58" s="16">
        <v>36</v>
      </c>
      <c r="K58" s="51"/>
      <c r="L58" s="51" t="s">
        <v>39</v>
      </c>
      <c r="M58" s="16">
        <v>57</v>
      </c>
      <c r="N58" s="16"/>
      <c r="O58" s="16" t="s">
        <v>371</v>
      </c>
      <c r="P58" s="16" t="s">
        <v>52</v>
      </c>
      <c r="Q58" s="16" t="s">
        <v>372</v>
      </c>
      <c r="R58" s="49" t="s">
        <v>373</v>
      </c>
      <c r="S58" s="16" t="s">
        <v>20</v>
      </c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3"/>
    </row>
    <row r="59" spans="1:49" s="18" customFormat="1" ht="90" customHeight="1">
      <c r="A59" s="16">
        <f t="shared" si="0"/>
        <v>54</v>
      </c>
      <c r="B59" s="46">
        <v>73</v>
      </c>
      <c r="C59" s="47" t="s">
        <v>374</v>
      </c>
      <c r="D59" s="46" t="s">
        <v>44</v>
      </c>
      <c r="E59" s="50" t="s">
        <v>375</v>
      </c>
      <c r="F59" s="16" t="s">
        <v>46</v>
      </c>
      <c r="G59" s="49" t="s">
        <v>376</v>
      </c>
      <c r="H59" s="49" t="s">
        <v>377</v>
      </c>
      <c r="I59" s="16" t="s">
        <v>378</v>
      </c>
      <c r="J59" s="16">
        <v>17</v>
      </c>
      <c r="K59" s="51"/>
      <c r="L59" s="51" t="s">
        <v>39</v>
      </c>
      <c r="M59" s="16">
        <v>45</v>
      </c>
      <c r="N59" s="46"/>
      <c r="O59" s="16" t="s">
        <v>379</v>
      </c>
      <c r="P59" s="46" t="s">
        <v>46</v>
      </c>
      <c r="Q59" s="16" t="s">
        <v>380</v>
      </c>
      <c r="R59" s="49" t="s">
        <v>381</v>
      </c>
      <c r="S59" s="16" t="s">
        <v>20</v>
      </c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3"/>
    </row>
    <row r="60" spans="1:49" s="18" customFormat="1" ht="90" customHeight="1">
      <c r="A60" s="16">
        <f t="shared" si="0"/>
        <v>55</v>
      </c>
      <c r="B60" s="46">
        <v>74</v>
      </c>
      <c r="C60" s="47" t="s">
        <v>382</v>
      </c>
      <c r="D60" s="46" t="s">
        <v>44</v>
      </c>
      <c r="E60" s="16" t="s">
        <v>383</v>
      </c>
      <c r="F60" s="16" t="s">
        <v>46</v>
      </c>
      <c r="G60" s="49" t="s">
        <v>384</v>
      </c>
      <c r="H60" s="49" t="s">
        <v>385</v>
      </c>
      <c r="I60" s="16" t="s">
        <v>386</v>
      </c>
      <c r="J60" s="51" t="s">
        <v>387</v>
      </c>
      <c r="K60" s="51"/>
      <c r="L60" s="51" t="s">
        <v>39</v>
      </c>
      <c r="M60" s="16">
        <v>42</v>
      </c>
      <c r="N60" s="16"/>
      <c r="O60" s="16" t="s">
        <v>388</v>
      </c>
      <c r="P60" s="46" t="s">
        <v>46</v>
      </c>
      <c r="Q60" s="16" t="s">
        <v>384</v>
      </c>
      <c r="R60" s="49" t="s">
        <v>389</v>
      </c>
      <c r="S60" s="16" t="s">
        <v>20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3"/>
    </row>
    <row r="61" spans="1:49" s="18" customFormat="1" ht="90" customHeight="1">
      <c r="A61" s="16">
        <f t="shared" si="0"/>
        <v>56</v>
      </c>
      <c r="B61" s="46">
        <v>75</v>
      </c>
      <c r="C61" s="47" t="s">
        <v>390</v>
      </c>
      <c r="D61" s="46" t="s">
        <v>44</v>
      </c>
      <c r="E61" s="16" t="s">
        <v>391</v>
      </c>
      <c r="F61" s="16" t="s">
        <v>46</v>
      </c>
      <c r="G61" s="49" t="s">
        <v>392</v>
      </c>
      <c r="H61" s="49" t="s">
        <v>393</v>
      </c>
      <c r="I61" s="16" t="s">
        <v>394</v>
      </c>
      <c r="J61" s="16" t="s">
        <v>395</v>
      </c>
      <c r="K61" s="51"/>
      <c r="L61" s="51" t="s">
        <v>39</v>
      </c>
      <c r="M61" s="16">
        <v>67</v>
      </c>
      <c r="N61" s="16"/>
      <c r="O61" s="16" t="s">
        <v>396</v>
      </c>
      <c r="P61" s="16" t="s">
        <v>52</v>
      </c>
      <c r="Q61" s="16" t="s">
        <v>397</v>
      </c>
      <c r="R61" s="49" t="s">
        <v>398</v>
      </c>
      <c r="S61" s="16" t="s">
        <v>20</v>
      </c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3"/>
    </row>
    <row r="62" spans="1:49" s="18" customFormat="1" ht="90" customHeight="1">
      <c r="A62" s="16">
        <f t="shared" si="0"/>
        <v>57</v>
      </c>
      <c r="B62" s="46">
        <v>76</v>
      </c>
      <c r="C62" s="47" t="s">
        <v>399</v>
      </c>
      <c r="D62" s="46" t="s">
        <v>44</v>
      </c>
      <c r="E62" s="50" t="s">
        <v>400</v>
      </c>
      <c r="F62" s="16" t="s">
        <v>99</v>
      </c>
      <c r="G62" s="49" t="s">
        <v>401</v>
      </c>
      <c r="H62" s="49" t="s">
        <v>402</v>
      </c>
      <c r="I62" s="16" t="s">
        <v>362</v>
      </c>
      <c r="J62" s="16">
        <v>36</v>
      </c>
      <c r="K62" s="51"/>
      <c r="L62" s="51" t="s">
        <v>39</v>
      </c>
      <c r="M62" s="16">
        <v>57</v>
      </c>
      <c r="N62" s="16"/>
      <c r="O62" s="16" t="s">
        <v>371</v>
      </c>
      <c r="P62" s="16" t="s">
        <v>52</v>
      </c>
      <c r="Q62" s="16" t="s">
        <v>368</v>
      </c>
      <c r="R62" s="49" t="s">
        <v>403</v>
      </c>
      <c r="S62" s="16" t="s">
        <v>20</v>
      </c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3"/>
    </row>
    <row r="63" spans="1:49" s="18" customFormat="1" ht="90" customHeight="1">
      <c r="A63" s="16">
        <f t="shared" si="0"/>
        <v>58</v>
      </c>
      <c r="B63" s="46">
        <v>77</v>
      </c>
      <c r="C63" s="47" t="s">
        <v>404</v>
      </c>
      <c r="D63" s="46" t="s">
        <v>44</v>
      </c>
      <c r="E63" s="50" t="s">
        <v>405</v>
      </c>
      <c r="F63" s="16" t="s">
        <v>406</v>
      </c>
      <c r="G63" s="49" t="s">
        <v>407</v>
      </c>
      <c r="H63" s="49"/>
      <c r="I63" s="16" t="s">
        <v>408</v>
      </c>
      <c r="J63" s="16">
        <v>23</v>
      </c>
      <c r="K63" s="51"/>
      <c r="L63" s="51" t="s">
        <v>39</v>
      </c>
      <c r="M63" s="16">
        <v>83</v>
      </c>
      <c r="N63" s="16"/>
      <c r="O63" s="16" t="s">
        <v>409</v>
      </c>
      <c r="P63" s="16" t="s">
        <v>52</v>
      </c>
      <c r="Q63" s="16">
        <v>317</v>
      </c>
      <c r="R63" s="49" t="s">
        <v>410</v>
      </c>
      <c r="S63" s="16" t="s">
        <v>20</v>
      </c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3"/>
    </row>
    <row r="64" spans="1:49" s="18" customFormat="1" ht="90" customHeight="1">
      <c r="A64" s="16">
        <f t="shared" si="0"/>
        <v>59</v>
      </c>
      <c r="B64" s="46">
        <v>78</v>
      </c>
      <c r="C64" s="47" t="s">
        <v>411</v>
      </c>
      <c r="D64" s="46" t="s">
        <v>44</v>
      </c>
      <c r="E64" s="50" t="s">
        <v>412</v>
      </c>
      <c r="F64" s="16" t="s">
        <v>99</v>
      </c>
      <c r="G64" s="49" t="s">
        <v>413</v>
      </c>
      <c r="H64" s="49" t="s">
        <v>414</v>
      </c>
      <c r="I64" s="16" t="s">
        <v>408</v>
      </c>
      <c r="J64" s="16">
        <v>25</v>
      </c>
      <c r="K64" s="51"/>
      <c r="L64" s="51" t="s">
        <v>39</v>
      </c>
      <c r="M64" s="16">
        <v>13</v>
      </c>
      <c r="N64" s="46"/>
      <c r="O64" s="16" t="s">
        <v>415</v>
      </c>
      <c r="P64" s="46" t="s">
        <v>46</v>
      </c>
      <c r="Q64" s="16" t="s">
        <v>416</v>
      </c>
      <c r="R64" s="49" t="s">
        <v>417</v>
      </c>
      <c r="S64" s="16" t="s">
        <v>20</v>
      </c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3"/>
    </row>
    <row r="65" spans="1:49" s="18" customFormat="1" ht="90" customHeight="1">
      <c r="A65" s="16">
        <f t="shared" si="0"/>
        <v>60</v>
      </c>
      <c r="B65" s="46">
        <v>79</v>
      </c>
      <c r="C65" s="47" t="s">
        <v>411</v>
      </c>
      <c r="D65" s="46" t="s">
        <v>44</v>
      </c>
      <c r="E65" s="16" t="s">
        <v>418</v>
      </c>
      <c r="F65" s="16" t="s">
        <v>99</v>
      </c>
      <c r="G65" s="49" t="s">
        <v>419</v>
      </c>
      <c r="H65" s="49" t="s">
        <v>414</v>
      </c>
      <c r="I65" s="16" t="s">
        <v>408</v>
      </c>
      <c r="J65" s="51" t="s">
        <v>420</v>
      </c>
      <c r="K65" s="51"/>
      <c r="L65" s="51" t="s">
        <v>39</v>
      </c>
      <c r="M65" s="16">
        <v>138</v>
      </c>
      <c r="N65" s="16"/>
      <c r="O65" s="16" t="s">
        <v>415</v>
      </c>
      <c r="P65" s="46" t="s">
        <v>46</v>
      </c>
      <c r="Q65" s="16" t="s">
        <v>416</v>
      </c>
      <c r="R65" s="49" t="s">
        <v>417</v>
      </c>
      <c r="S65" s="16" t="s">
        <v>20</v>
      </c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3"/>
    </row>
    <row r="66" spans="1:49" s="18" customFormat="1" ht="90" customHeight="1">
      <c r="A66" s="16">
        <f t="shared" si="0"/>
        <v>61</v>
      </c>
      <c r="B66" s="46">
        <v>80</v>
      </c>
      <c r="C66" s="47">
        <v>33036</v>
      </c>
      <c r="D66" s="46" t="s">
        <v>44</v>
      </c>
      <c r="E66" s="16" t="s">
        <v>421</v>
      </c>
      <c r="F66" s="16" t="s">
        <v>99</v>
      </c>
      <c r="G66" s="49" t="s">
        <v>419</v>
      </c>
      <c r="H66" s="49" t="s">
        <v>422</v>
      </c>
      <c r="I66" s="16" t="s">
        <v>423</v>
      </c>
      <c r="J66" s="16" t="s">
        <v>424</v>
      </c>
      <c r="K66" s="51" t="s">
        <v>411</v>
      </c>
      <c r="L66" s="51" t="s">
        <v>39</v>
      </c>
      <c r="M66" s="16">
        <v>138</v>
      </c>
      <c r="N66" s="16"/>
      <c r="O66" s="16" t="s">
        <v>415</v>
      </c>
      <c r="P66" s="16" t="s">
        <v>52</v>
      </c>
      <c r="Q66" s="16" t="s">
        <v>416</v>
      </c>
      <c r="R66" s="49" t="s">
        <v>417</v>
      </c>
      <c r="S66" s="16" t="s">
        <v>20</v>
      </c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3"/>
    </row>
    <row r="67" spans="1:49" s="18" customFormat="1" ht="90" customHeight="1">
      <c r="A67" s="16">
        <f t="shared" si="0"/>
        <v>62</v>
      </c>
      <c r="B67" s="46">
        <v>81</v>
      </c>
      <c r="C67" s="47" t="s">
        <v>425</v>
      </c>
      <c r="D67" s="46" t="s">
        <v>44</v>
      </c>
      <c r="E67" s="50" t="s">
        <v>426</v>
      </c>
      <c r="F67" s="16" t="s">
        <v>427</v>
      </c>
      <c r="G67" s="49" t="s">
        <v>69</v>
      </c>
      <c r="H67" s="49" t="s">
        <v>428</v>
      </c>
      <c r="I67" s="16" t="s">
        <v>429</v>
      </c>
      <c r="J67" s="16" t="s">
        <v>430</v>
      </c>
      <c r="K67" s="51"/>
      <c r="L67" s="51" t="s">
        <v>39</v>
      </c>
      <c r="M67" s="16">
        <v>148</v>
      </c>
      <c r="N67" s="16"/>
      <c r="O67" s="16" t="s">
        <v>431</v>
      </c>
      <c r="P67" s="16" t="s">
        <v>52</v>
      </c>
      <c r="Q67" s="16" t="s">
        <v>63</v>
      </c>
      <c r="R67" s="49" t="s">
        <v>432</v>
      </c>
      <c r="S67" s="16" t="s">
        <v>20</v>
      </c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3"/>
    </row>
    <row r="68" spans="1:49" s="18" customFormat="1" ht="90" customHeight="1">
      <c r="A68" s="16">
        <f t="shared" si="0"/>
        <v>63</v>
      </c>
      <c r="B68" s="46">
        <v>82</v>
      </c>
      <c r="C68" s="47" t="s">
        <v>425</v>
      </c>
      <c r="D68" s="46" t="s">
        <v>44</v>
      </c>
      <c r="E68" s="50" t="s">
        <v>433</v>
      </c>
      <c r="F68" s="16" t="s">
        <v>99</v>
      </c>
      <c r="G68" s="49" t="s">
        <v>295</v>
      </c>
      <c r="H68" s="49" t="s">
        <v>434</v>
      </c>
      <c r="I68" s="16" t="s">
        <v>65</v>
      </c>
      <c r="J68" s="16">
        <v>31</v>
      </c>
      <c r="K68" s="51"/>
      <c r="L68" s="51" t="s">
        <v>39</v>
      </c>
      <c r="M68" s="16">
        <v>77</v>
      </c>
      <c r="N68" s="16"/>
      <c r="O68" s="16" t="s">
        <v>433</v>
      </c>
      <c r="P68" s="46" t="s">
        <v>46</v>
      </c>
      <c r="Q68" s="16" t="s">
        <v>295</v>
      </c>
      <c r="R68" s="49" t="s">
        <v>435</v>
      </c>
      <c r="S68" s="16" t="s">
        <v>20</v>
      </c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3"/>
    </row>
    <row r="69" spans="1:49" s="18" customFormat="1" ht="90" customHeight="1">
      <c r="A69" s="16">
        <f t="shared" si="0"/>
        <v>64</v>
      </c>
      <c r="B69" s="46">
        <v>83</v>
      </c>
      <c r="C69" s="47" t="s">
        <v>436</v>
      </c>
      <c r="D69" s="46" t="s">
        <v>44</v>
      </c>
      <c r="E69" s="50" t="s">
        <v>437</v>
      </c>
      <c r="F69" s="16" t="s">
        <v>438</v>
      </c>
      <c r="G69" s="49" t="s">
        <v>131</v>
      </c>
      <c r="H69" s="16"/>
      <c r="I69" s="16" t="s">
        <v>182</v>
      </c>
      <c r="J69" s="16">
        <v>47</v>
      </c>
      <c r="K69" s="51" t="s">
        <v>439</v>
      </c>
      <c r="L69" s="51" t="s">
        <v>39</v>
      </c>
      <c r="M69" s="16">
        <v>121</v>
      </c>
      <c r="N69" s="46"/>
      <c r="O69" s="16" t="s">
        <v>440</v>
      </c>
      <c r="P69" s="46" t="s">
        <v>46</v>
      </c>
      <c r="Q69" s="16" t="s">
        <v>207</v>
      </c>
      <c r="R69" s="49" t="s">
        <v>208</v>
      </c>
      <c r="S69" s="16" t="s">
        <v>20</v>
      </c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3"/>
    </row>
    <row r="70" spans="1:49" s="18" customFormat="1" ht="90" customHeight="1">
      <c r="A70" s="16">
        <f t="shared" si="0"/>
        <v>65</v>
      </c>
      <c r="B70" s="46">
        <v>84</v>
      </c>
      <c r="C70" s="47">
        <v>33394</v>
      </c>
      <c r="D70" s="46" t="s">
        <v>44</v>
      </c>
      <c r="E70" s="16" t="s">
        <v>441</v>
      </c>
      <c r="F70" s="16" t="s">
        <v>359</v>
      </c>
      <c r="G70" s="49" t="s">
        <v>360</v>
      </c>
      <c r="H70" s="49" t="s">
        <v>442</v>
      </c>
      <c r="I70" s="16" t="s">
        <v>182</v>
      </c>
      <c r="J70" s="51" t="s">
        <v>443</v>
      </c>
      <c r="K70" s="51" t="s">
        <v>357</v>
      </c>
      <c r="L70" s="51" t="s">
        <v>39</v>
      </c>
      <c r="M70" s="16">
        <v>176</v>
      </c>
      <c r="N70" s="16"/>
      <c r="O70" s="16" t="s">
        <v>444</v>
      </c>
      <c r="P70" s="46" t="s">
        <v>46</v>
      </c>
      <c r="Q70" s="16" t="s">
        <v>445</v>
      </c>
      <c r="R70" s="49" t="s">
        <v>365</v>
      </c>
      <c r="S70" s="16" t="s">
        <v>20</v>
      </c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3"/>
    </row>
    <row r="71" spans="1:49" s="18" customFormat="1" ht="90" customHeight="1">
      <c r="A71" s="16">
        <f t="shared" si="0"/>
        <v>66</v>
      </c>
      <c r="B71" s="46">
        <v>85</v>
      </c>
      <c r="C71" s="47" t="s">
        <v>446</v>
      </c>
      <c r="D71" s="46" t="s">
        <v>44</v>
      </c>
      <c r="E71" s="16" t="s">
        <v>286</v>
      </c>
      <c r="F71" s="16" t="s">
        <v>427</v>
      </c>
      <c r="G71" s="49" t="s">
        <v>289</v>
      </c>
      <c r="H71" s="49" t="s">
        <v>447</v>
      </c>
      <c r="I71" s="16" t="s">
        <v>182</v>
      </c>
      <c r="J71" s="16">
        <v>60</v>
      </c>
      <c r="K71" s="51"/>
      <c r="L71" s="51" t="s">
        <v>39</v>
      </c>
      <c r="M71" s="16">
        <v>127</v>
      </c>
      <c r="N71" s="16"/>
      <c r="O71" s="16" t="s">
        <v>448</v>
      </c>
      <c r="P71" s="16" t="s">
        <v>52</v>
      </c>
      <c r="Q71" s="16" t="s">
        <v>289</v>
      </c>
      <c r="R71" s="49" t="s">
        <v>449</v>
      </c>
      <c r="S71" s="16" t="s">
        <v>20</v>
      </c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3"/>
    </row>
    <row r="72" spans="1:49" s="18" customFormat="1" ht="90" customHeight="1">
      <c r="A72" s="16">
        <f t="shared" ref="A72:A135" si="1">A71+1</f>
        <v>67</v>
      </c>
      <c r="B72" s="46">
        <v>86</v>
      </c>
      <c r="C72" s="47">
        <v>33246</v>
      </c>
      <c r="D72" s="46" t="s">
        <v>44</v>
      </c>
      <c r="E72" s="50" t="s">
        <v>450</v>
      </c>
      <c r="F72" s="16" t="s">
        <v>451</v>
      </c>
      <c r="G72" s="49" t="s">
        <v>452</v>
      </c>
      <c r="H72" s="49" t="s">
        <v>453</v>
      </c>
      <c r="I72" s="16" t="s">
        <v>454</v>
      </c>
      <c r="J72" s="16" t="s">
        <v>455</v>
      </c>
      <c r="K72" s="51"/>
      <c r="L72" s="51" t="s">
        <v>39</v>
      </c>
      <c r="M72" s="16">
        <v>34</v>
      </c>
      <c r="N72" s="16"/>
      <c r="O72" s="16" t="s">
        <v>456</v>
      </c>
      <c r="P72" s="16" t="s">
        <v>52</v>
      </c>
      <c r="Q72" s="16" t="s">
        <v>457</v>
      </c>
      <c r="R72" s="49" t="s">
        <v>458</v>
      </c>
      <c r="S72" s="16" t="s">
        <v>20</v>
      </c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3"/>
    </row>
    <row r="73" spans="1:49" s="18" customFormat="1" ht="90" customHeight="1">
      <c r="A73" s="16">
        <f t="shared" si="1"/>
        <v>68</v>
      </c>
      <c r="B73" s="46">
        <v>87</v>
      </c>
      <c r="C73" s="47">
        <v>33246</v>
      </c>
      <c r="D73" s="46" t="s">
        <v>44</v>
      </c>
      <c r="E73" s="50" t="s">
        <v>459</v>
      </c>
      <c r="F73" s="16" t="s">
        <v>427</v>
      </c>
      <c r="G73" s="49" t="s">
        <v>460</v>
      </c>
      <c r="H73" s="49" t="s">
        <v>453</v>
      </c>
      <c r="I73" s="16" t="s">
        <v>461</v>
      </c>
      <c r="J73" s="16" t="s">
        <v>462</v>
      </c>
      <c r="K73" s="51"/>
      <c r="L73" s="51" t="s">
        <v>39</v>
      </c>
      <c r="M73" s="16">
        <v>146</v>
      </c>
      <c r="N73" s="16"/>
      <c r="O73" s="16" t="s">
        <v>463</v>
      </c>
      <c r="P73" s="16" t="s">
        <v>52</v>
      </c>
      <c r="Q73" s="16">
        <v>112</v>
      </c>
      <c r="R73" s="49" t="s">
        <v>464</v>
      </c>
      <c r="S73" s="16" t="s">
        <v>20</v>
      </c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3"/>
    </row>
    <row r="74" spans="1:49" s="18" customFormat="1" ht="90" customHeight="1">
      <c r="A74" s="16">
        <f t="shared" si="1"/>
        <v>69</v>
      </c>
      <c r="B74" s="46">
        <v>87</v>
      </c>
      <c r="C74" s="47">
        <v>33246</v>
      </c>
      <c r="D74" s="46" t="s">
        <v>44</v>
      </c>
      <c r="E74" s="50" t="s">
        <v>459</v>
      </c>
      <c r="F74" s="16" t="s">
        <v>427</v>
      </c>
      <c r="G74" s="49" t="s">
        <v>460</v>
      </c>
      <c r="H74" s="49" t="s">
        <v>453</v>
      </c>
      <c r="I74" s="16" t="s">
        <v>461</v>
      </c>
      <c r="J74" s="16" t="s">
        <v>462</v>
      </c>
      <c r="K74" s="51"/>
      <c r="L74" s="51" t="s">
        <v>39</v>
      </c>
      <c r="M74" s="16">
        <v>146</v>
      </c>
      <c r="N74" s="16"/>
      <c r="O74" s="16" t="s">
        <v>463</v>
      </c>
      <c r="P74" s="16" t="s">
        <v>52</v>
      </c>
      <c r="Q74" s="16">
        <v>112</v>
      </c>
      <c r="R74" s="49" t="s">
        <v>464</v>
      </c>
      <c r="S74" s="16" t="s">
        <v>20</v>
      </c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3"/>
    </row>
    <row r="75" spans="1:49" s="18" customFormat="1" ht="90" customHeight="1">
      <c r="A75" s="16">
        <f t="shared" si="1"/>
        <v>70</v>
      </c>
      <c r="B75" s="46">
        <v>88</v>
      </c>
      <c r="C75" s="47">
        <v>33246</v>
      </c>
      <c r="D75" s="46" t="s">
        <v>44</v>
      </c>
      <c r="E75" s="50" t="s">
        <v>465</v>
      </c>
      <c r="F75" s="16" t="s">
        <v>466</v>
      </c>
      <c r="G75" s="49" t="s">
        <v>467</v>
      </c>
      <c r="H75" s="16"/>
      <c r="I75" s="16" t="s">
        <v>468</v>
      </c>
      <c r="J75" s="16" t="s">
        <v>469</v>
      </c>
      <c r="K75" s="51"/>
      <c r="L75" s="51" t="s">
        <v>39</v>
      </c>
      <c r="M75" s="16">
        <v>34</v>
      </c>
      <c r="N75" s="46"/>
      <c r="O75" s="16" t="s">
        <v>456</v>
      </c>
      <c r="P75" s="46" t="s">
        <v>46</v>
      </c>
      <c r="Q75" s="16" t="s">
        <v>457</v>
      </c>
      <c r="R75" s="49" t="s">
        <v>458</v>
      </c>
      <c r="S75" s="16" t="s">
        <v>20</v>
      </c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3"/>
    </row>
    <row r="76" spans="1:49" s="18" customFormat="1" ht="90" customHeight="1">
      <c r="A76" s="16">
        <f t="shared" si="1"/>
        <v>71</v>
      </c>
      <c r="B76" s="46">
        <v>88</v>
      </c>
      <c r="C76" s="47">
        <v>33246</v>
      </c>
      <c r="D76" s="46" t="s">
        <v>44</v>
      </c>
      <c r="E76" s="50" t="s">
        <v>465</v>
      </c>
      <c r="F76" s="16" t="s">
        <v>466</v>
      </c>
      <c r="G76" s="49" t="s">
        <v>467</v>
      </c>
      <c r="H76" s="16"/>
      <c r="I76" s="16" t="s">
        <v>468</v>
      </c>
      <c r="J76" s="16" t="s">
        <v>469</v>
      </c>
      <c r="K76" s="51"/>
      <c r="L76" s="51" t="s">
        <v>39</v>
      </c>
      <c r="M76" s="16">
        <v>34</v>
      </c>
      <c r="N76" s="46"/>
      <c r="O76" s="16" t="s">
        <v>456</v>
      </c>
      <c r="P76" s="46" t="s">
        <v>46</v>
      </c>
      <c r="Q76" s="16" t="s">
        <v>457</v>
      </c>
      <c r="R76" s="49" t="s">
        <v>458</v>
      </c>
      <c r="S76" s="16" t="s">
        <v>20</v>
      </c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3"/>
    </row>
    <row r="77" spans="1:49" s="18" customFormat="1" ht="90" customHeight="1">
      <c r="A77" s="16">
        <f t="shared" si="1"/>
        <v>72</v>
      </c>
      <c r="B77" s="46">
        <v>89</v>
      </c>
      <c r="C77" s="47">
        <v>33369</v>
      </c>
      <c r="D77" s="46" t="s">
        <v>44</v>
      </c>
      <c r="E77" s="16" t="s">
        <v>470</v>
      </c>
      <c r="F77" s="16" t="s">
        <v>471</v>
      </c>
      <c r="G77" s="49" t="s">
        <v>472</v>
      </c>
      <c r="H77" s="49" t="s">
        <v>138</v>
      </c>
      <c r="I77" s="16" t="s">
        <v>182</v>
      </c>
      <c r="J77" s="51" t="s">
        <v>473</v>
      </c>
      <c r="K77" s="51" t="s">
        <v>436</v>
      </c>
      <c r="L77" s="51" t="s">
        <v>39</v>
      </c>
      <c r="M77" s="16" t="s">
        <v>474</v>
      </c>
      <c r="N77" s="16"/>
      <c r="O77" s="16" t="s">
        <v>475</v>
      </c>
      <c r="P77" s="46" t="s">
        <v>46</v>
      </c>
      <c r="Q77" s="16" t="s">
        <v>476</v>
      </c>
      <c r="R77" s="49" t="s">
        <v>477</v>
      </c>
      <c r="S77" s="16" t="s">
        <v>20</v>
      </c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3"/>
    </row>
    <row r="78" spans="1:49" s="18" customFormat="1" ht="90" customHeight="1">
      <c r="A78" s="16">
        <f t="shared" si="1"/>
        <v>73</v>
      </c>
      <c r="B78" s="46">
        <v>89</v>
      </c>
      <c r="C78" s="47">
        <v>33369</v>
      </c>
      <c r="D78" s="46" t="s">
        <v>44</v>
      </c>
      <c r="E78" s="16" t="s">
        <v>470</v>
      </c>
      <c r="F78" s="16" t="s">
        <v>471</v>
      </c>
      <c r="G78" s="49" t="s">
        <v>472</v>
      </c>
      <c r="H78" s="49" t="s">
        <v>138</v>
      </c>
      <c r="I78" s="16" t="s">
        <v>182</v>
      </c>
      <c r="J78" s="51" t="s">
        <v>473</v>
      </c>
      <c r="K78" s="51" t="s">
        <v>436</v>
      </c>
      <c r="L78" s="51" t="s">
        <v>39</v>
      </c>
      <c r="M78" s="16" t="s">
        <v>474</v>
      </c>
      <c r="N78" s="16"/>
      <c r="O78" s="16" t="s">
        <v>475</v>
      </c>
      <c r="P78" s="46" t="s">
        <v>46</v>
      </c>
      <c r="Q78" s="16" t="s">
        <v>476</v>
      </c>
      <c r="R78" s="49" t="s">
        <v>477</v>
      </c>
      <c r="S78" s="16" t="s">
        <v>20</v>
      </c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3"/>
    </row>
    <row r="79" spans="1:49" s="18" customFormat="1" ht="90" customHeight="1">
      <c r="A79" s="16">
        <f t="shared" si="1"/>
        <v>74</v>
      </c>
      <c r="B79" s="46">
        <v>90</v>
      </c>
      <c r="C79" s="47">
        <v>33583</v>
      </c>
      <c r="D79" s="46" t="s">
        <v>44</v>
      </c>
      <c r="E79" s="50" t="s">
        <v>478</v>
      </c>
      <c r="F79" s="16"/>
      <c r="G79" s="49"/>
      <c r="H79" s="49"/>
      <c r="I79" s="16"/>
      <c r="J79" s="16"/>
      <c r="K79" s="51"/>
      <c r="L79" s="51"/>
      <c r="M79" s="16"/>
      <c r="N79" s="16"/>
      <c r="O79" s="16" t="s">
        <v>478</v>
      </c>
      <c r="P79" s="46"/>
      <c r="Q79" s="16"/>
      <c r="R79" s="49"/>
      <c r="S79" s="16" t="s">
        <v>478</v>
      </c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3"/>
    </row>
    <row r="80" spans="1:49" s="18" customFormat="1" ht="90" customHeight="1">
      <c r="A80" s="16">
        <f t="shared" si="1"/>
        <v>75</v>
      </c>
      <c r="B80" s="46">
        <v>90</v>
      </c>
      <c r="C80" s="47">
        <v>33583</v>
      </c>
      <c r="D80" s="46" t="s">
        <v>44</v>
      </c>
      <c r="E80" s="50" t="s">
        <v>478</v>
      </c>
      <c r="F80" s="16"/>
      <c r="G80" s="49"/>
      <c r="H80" s="49"/>
      <c r="I80" s="16"/>
      <c r="J80" s="16"/>
      <c r="K80" s="51"/>
      <c r="L80" s="51"/>
      <c r="M80" s="16"/>
      <c r="N80" s="16"/>
      <c r="O80" s="16" t="s">
        <v>478</v>
      </c>
      <c r="P80" s="46"/>
      <c r="Q80" s="16"/>
      <c r="R80" s="49"/>
      <c r="S80" s="16" t="s">
        <v>478</v>
      </c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3"/>
    </row>
    <row r="81" spans="1:49" s="18" customFormat="1" ht="90" customHeight="1">
      <c r="A81" s="16">
        <f t="shared" si="1"/>
        <v>76</v>
      </c>
      <c r="B81" s="46">
        <v>91</v>
      </c>
      <c r="C81" s="47">
        <v>33583</v>
      </c>
      <c r="D81" s="46" t="s">
        <v>44</v>
      </c>
      <c r="E81" s="50" t="s">
        <v>478</v>
      </c>
      <c r="F81" s="16"/>
      <c r="G81" s="49"/>
      <c r="H81" s="49"/>
      <c r="I81" s="16"/>
      <c r="J81" s="16"/>
      <c r="K81" s="51"/>
      <c r="L81" s="51"/>
      <c r="M81" s="16"/>
      <c r="N81" s="46"/>
      <c r="O81" s="16" t="s">
        <v>478</v>
      </c>
      <c r="P81" s="46"/>
      <c r="Q81" s="16"/>
      <c r="R81" s="49"/>
      <c r="S81" s="16" t="s">
        <v>478</v>
      </c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3"/>
    </row>
    <row r="82" spans="1:49" s="18" customFormat="1" ht="90" customHeight="1">
      <c r="A82" s="16">
        <f t="shared" si="1"/>
        <v>77</v>
      </c>
      <c r="B82" s="46">
        <v>91</v>
      </c>
      <c r="C82" s="47">
        <v>33583</v>
      </c>
      <c r="D82" s="46" t="s">
        <v>44</v>
      </c>
      <c r="E82" s="50" t="s">
        <v>478</v>
      </c>
      <c r="F82" s="16"/>
      <c r="G82" s="49"/>
      <c r="H82" s="49"/>
      <c r="I82" s="16"/>
      <c r="J82" s="16"/>
      <c r="K82" s="51"/>
      <c r="L82" s="51"/>
      <c r="M82" s="16"/>
      <c r="N82" s="46"/>
      <c r="O82" s="16" t="s">
        <v>478</v>
      </c>
      <c r="P82" s="46"/>
      <c r="Q82" s="16"/>
      <c r="R82" s="49"/>
      <c r="S82" s="16" t="s">
        <v>478</v>
      </c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3"/>
    </row>
    <row r="83" spans="1:49" s="18" customFormat="1" ht="90" customHeight="1">
      <c r="A83" s="16">
        <f t="shared" si="1"/>
        <v>78</v>
      </c>
      <c r="B83" s="46">
        <v>92</v>
      </c>
      <c r="C83" s="47" t="s">
        <v>479</v>
      </c>
      <c r="D83" s="46" t="s">
        <v>44</v>
      </c>
      <c r="E83" s="50" t="s">
        <v>480</v>
      </c>
      <c r="F83" s="16" t="s">
        <v>481</v>
      </c>
      <c r="G83" s="49" t="s">
        <v>482</v>
      </c>
      <c r="H83" s="49" t="s">
        <v>483</v>
      </c>
      <c r="I83" s="50" t="s">
        <v>484</v>
      </c>
      <c r="J83" s="16" t="s">
        <v>485</v>
      </c>
      <c r="K83" s="51" t="s">
        <v>486</v>
      </c>
      <c r="L83" s="51" t="s">
        <v>39</v>
      </c>
      <c r="M83" s="16">
        <v>34</v>
      </c>
      <c r="N83" s="16"/>
      <c r="O83" s="16" t="s">
        <v>487</v>
      </c>
      <c r="P83" s="16" t="s">
        <v>52</v>
      </c>
      <c r="Q83" s="16" t="s">
        <v>488</v>
      </c>
      <c r="R83" s="49" t="s">
        <v>458</v>
      </c>
      <c r="S83" s="16" t="s">
        <v>20</v>
      </c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3"/>
    </row>
    <row r="84" spans="1:49" s="18" customFormat="1" ht="90" customHeight="1">
      <c r="A84" s="16">
        <f t="shared" si="1"/>
        <v>79</v>
      </c>
      <c r="B84" s="46">
        <v>93</v>
      </c>
      <c r="C84" s="47" t="s">
        <v>479</v>
      </c>
      <c r="D84" s="46" t="s">
        <v>44</v>
      </c>
      <c r="E84" s="50" t="s">
        <v>489</v>
      </c>
      <c r="F84" s="16" t="s">
        <v>490</v>
      </c>
      <c r="G84" s="49" t="s">
        <v>482</v>
      </c>
      <c r="H84" s="16"/>
      <c r="I84" s="16" t="s">
        <v>182</v>
      </c>
      <c r="J84" s="16" t="s">
        <v>491</v>
      </c>
      <c r="K84" s="51" t="s">
        <v>492</v>
      </c>
      <c r="L84" s="51" t="s">
        <v>39</v>
      </c>
      <c r="M84" s="16">
        <v>34</v>
      </c>
      <c r="N84" s="46"/>
      <c r="O84" s="16" t="s">
        <v>487</v>
      </c>
      <c r="P84" s="46" t="s">
        <v>46</v>
      </c>
      <c r="Q84" s="16" t="s">
        <v>488</v>
      </c>
      <c r="R84" s="49" t="s">
        <v>458</v>
      </c>
      <c r="S84" s="16" t="s">
        <v>20</v>
      </c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3"/>
    </row>
    <row r="85" spans="1:49" s="18" customFormat="1" ht="90" customHeight="1">
      <c r="A85" s="16">
        <f t="shared" si="1"/>
        <v>80</v>
      </c>
      <c r="B85" s="46">
        <v>94</v>
      </c>
      <c r="C85" s="47" t="s">
        <v>479</v>
      </c>
      <c r="D85" s="46" t="s">
        <v>44</v>
      </c>
      <c r="E85" s="16" t="s">
        <v>493</v>
      </c>
      <c r="F85" s="16" t="s">
        <v>494</v>
      </c>
      <c r="G85" s="49" t="s">
        <v>482</v>
      </c>
      <c r="H85" s="16" t="s">
        <v>495</v>
      </c>
      <c r="I85" s="16" t="s">
        <v>182</v>
      </c>
      <c r="J85" s="51" t="s">
        <v>496</v>
      </c>
      <c r="K85" s="51" t="s">
        <v>497</v>
      </c>
      <c r="L85" s="51" t="s">
        <v>39</v>
      </c>
      <c r="M85" s="16">
        <v>34</v>
      </c>
      <c r="N85" s="16"/>
      <c r="O85" s="16" t="s">
        <v>487</v>
      </c>
      <c r="P85" s="46" t="s">
        <v>46</v>
      </c>
      <c r="Q85" s="16" t="s">
        <v>488</v>
      </c>
      <c r="R85" s="49" t="s">
        <v>458</v>
      </c>
      <c r="S85" s="16" t="s">
        <v>20</v>
      </c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3"/>
    </row>
    <row r="86" spans="1:49" s="18" customFormat="1" ht="90" customHeight="1">
      <c r="A86" s="16">
        <f t="shared" si="1"/>
        <v>81</v>
      </c>
      <c r="B86" s="46">
        <v>95</v>
      </c>
      <c r="C86" s="47">
        <v>33909</v>
      </c>
      <c r="D86" s="46" t="s">
        <v>44</v>
      </c>
      <c r="E86" s="16" t="s">
        <v>498</v>
      </c>
      <c r="F86" s="16" t="s">
        <v>99</v>
      </c>
      <c r="G86" s="49" t="s">
        <v>499</v>
      </c>
      <c r="H86" s="49" t="s">
        <v>500</v>
      </c>
      <c r="I86" s="16" t="s">
        <v>501</v>
      </c>
      <c r="J86" s="16" t="s">
        <v>502</v>
      </c>
      <c r="K86" s="51"/>
      <c r="L86" s="51" t="s">
        <v>39</v>
      </c>
      <c r="M86" s="16">
        <v>120</v>
      </c>
      <c r="N86" s="16"/>
      <c r="O86" s="16" t="s">
        <v>503</v>
      </c>
      <c r="P86" s="46" t="s">
        <v>46</v>
      </c>
      <c r="Q86" s="16">
        <v>246</v>
      </c>
      <c r="R86" s="49" t="s">
        <v>504</v>
      </c>
      <c r="S86" s="16" t="s">
        <v>20</v>
      </c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3"/>
    </row>
    <row r="87" spans="1:49" s="18" customFormat="1" ht="90" customHeight="1">
      <c r="A87" s="16">
        <f t="shared" si="1"/>
        <v>82</v>
      </c>
      <c r="B87" s="46">
        <v>96</v>
      </c>
      <c r="C87" s="47">
        <v>33909</v>
      </c>
      <c r="D87" s="46" t="s">
        <v>44</v>
      </c>
      <c r="E87" s="50" t="s">
        <v>505</v>
      </c>
      <c r="F87" s="16" t="s">
        <v>506</v>
      </c>
      <c r="G87" s="49" t="s">
        <v>507</v>
      </c>
      <c r="H87" s="49" t="s">
        <v>508</v>
      </c>
      <c r="I87" s="16">
        <v>27301</v>
      </c>
      <c r="J87" s="16">
        <v>44</v>
      </c>
      <c r="K87" s="51"/>
      <c r="L87" s="51" t="s">
        <v>509</v>
      </c>
      <c r="M87" s="16">
        <v>116</v>
      </c>
      <c r="N87" s="46"/>
      <c r="O87" s="16" t="s">
        <v>503</v>
      </c>
      <c r="P87" s="46" t="s">
        <v>510</v>
      </c>
      <c r="Q87" s="16" t="s">
        <v>507</v>
      </c>
      <c r="R87" s="49" t="s">
        <v>511</v>
      </c>
      <c r="S87" s="16" t="s">
        <v>20</v>
      </c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3"/>
    </row>
    <row r="88" spans="1:49" s="18" customFormat="1" ht="90" customHeight="1">
      <c r="A88" s="16">
        <f t="shared" si="1"/>
        <v>83</v>
      </c>
      <c r="B88" s="46">
        <v>97</v>
      </c>
      <c r="C88" s="47">
        <v>33909</v>
      </c>
      <c r="D88" s="46" t="s">
        <v>44</v>
      </c>
      <c r="E88" s="50" t="s">
        <v>512</v>
      </c>
      <c r="F88" s="16" t="s">
        <v>513</v>
      </c>
      <c r="G88" s="49" t="s">
        <v>507</v>
      </c>
      <c r="H88" s="49" t="s">
        <v>514</v>
      </c>
      <c r="I88" s="50" t="s">
        <v>515</v>
      </c>
      <c r="J88" s="16" t="s">
        <v>516</v>
      </c>
      <c r="K88" s="51">
        <v>33909</v>
      </c>
      <c r="L88" s="51" t="s">
        <v>39</v>
      </c>
      <c r="M88" s="16">
        <v>116</v>
      </c>
      <c r="N88" s="16"/>
      <c r="O88" s="16" t="s">
        <v>503</v>
      </c>
      <c r="P88" s="16" t="s">
        <v>52</v>
      </c>
      <c r="Q88" s="16" t="s">
        <v>507</v>
      </c>
      <c r="R88" s="49" t="s">
        <v>511</v>
      </c>
      <c r="S88" s="16" t="s">
        <v>20</v>
      </c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3"/>
    </row>
    <row r="89" spans="1:49" s="18" customFormat="1" ht="90" customHeight="1">
      <c r="A89" s="16">
        <f t="shared" si="1"/>
        <v>84</v>
      </c>
      <c r="B89" s="46">
        <v>98</v>
      </c>
      <c r="C89" s="47">
        <v>33909</v>
      </c>
      <c r="D89" s="46" t="s">
        <v>44</v>
      </c>
      <c r="E89" s="50" t="s">
        <v>517</v>
      </c>
      <c r="F89" s="16" t="s">
        <v>518</v>
      </c>
      <c r="G89" s="49" t="s">
        <v>519</v>
      </c>
      <c r="H89" s="16" t="s">
        <v>520</v>
      </c>
      <c r="I89" s="50" t="s">
        <v>268</v>
      </c>
      <c r="J89" s="16">
        <v>41</v>
      </c>
      <c r="K89" s="51" t="s">
        <v>521</v>
      </c>
      <c r="L89" s="51" t="s">
        <v>39</v>
      </c>
      <c r="M89" s="16">
        <v>40</v>
      </c>
      <c r="N89" s="46"/>
      <c r="O89" s="16" t="s">
        <v>522</v>
      </c>
      <c r="P89" s="46" t="s">
        <v>46</v>
      </c>
      <c r="Q89" s="16">
        <v>262</v>
      </c>
      <c r="R89" s="49" t="s">
        <v>523</v>
      </c>
      <c r="S89" s="16" t="s">
        <v>20</v>
      </c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3"/>
    </row>
    <row r="90" spans="1:49" s="18" customFormat="1" ht="90" customHeight="1">
      <c r="A90" s="16">
        <f t="shared" si="1"/>
        <v>85</v>
      </c>
      <c r="B90" s="46">
        <v>99</v>
      </c>
      <c r="C90" s="47">
        <v>33909</v>
      </c>
      <c r="D90" s="46" t="s">
        <v>44</v>
      </c>
      <c r="E90" s="16" t="s">
        <v>524</v>
      </c>
      <c r="F90" s="16" t="s">
        <v>518</v>
      </c>
      <c r="G90" s="49" t="s">
        <v>519</v>
      </c>
      <c r="H90" s="16" t="s">
        <v>520</v>
      </c>
      <c r="I90" s="16" t="s">
        <v>39</v>
      </c>
      <c r="J90" s="51" t="s">
        <v>525</v>
      </c>
      <c r="K90" s="51"/>
      <c r="L90" s="51" t="s">
        <v>39</v>
      </c>
      <c r="M90" s="16">
        <v>40</v>
      </c>
      <c r="N90" s="16"/>
      <c r="O90" s="16" t="s">
        <v>522</v>
      </c>
      <c r="P90" s="46" t="s">
        <v>46</v>
      </c>
      <c r="Q90" s="16">
        <v>262</v>
      </c>
      <c r="R90" s="49" t="s">
        <v>523</v>
      </c>
      <c r="S90" s="16" t="s">
        <v>20</v>
      </c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3"/>
    </row>
    <row r="91" spans="1:49" s="18" customFormat="1" ht="90" customHeight="1">
      <c r="A91" s="16">
        <f t="shared" si="1"/>
        <v>86</v>
      </c>
      <c r="B91" s="46">
        <v>100</v>
      </c>
      <c r="C91" s="47">
        <v>33909</v>
      </c>
      <c r="D91" s="46" t="s">
        <v>182</v>
      </c>
      <c r="E91" s="16" t="s">
        <v>526</v>
      </c>
      <c r="F91" s="16" t="s">
        <v>527</v>
      </c>
      <c r="G91" s="49" t="s">
        <v>519</v>
      </c>
      <c r="H91" s="16" t="s">
        <v>520</v>
      </c>
      <c r="I91" s="16" t="s">
        <v>528</v>
      </c>
      <c r="J91" s="16">
        <v>99</v>
      </c>
      <c r="K91" s="51">
        <v>33909</v>
      </c>
      <c r="L91" s="51" t="s">
        <v>39</v>
      </c>
      <c r="M91" s="16">
        <v>40</v>
      </c>
      <c r="N91" s="16"/>
      <c r="O91" s="16" t="s">
        <v>522</v>
      </c>
      <c r="P91" s="46" t="s">
        <v>46</v>
      </c>
      <c r="Q91" s="16">
        <v>262</v>
      </c>
      <c r="R91" s="49" t="s">
        <v>520</v>
      </c>
      <c r="S91" s="16" t="s">
        <v>20</v>
      </c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3"/>
    </row>
    <row r="92" spans="1:49" s="18" customFormat="1" ht="90" customHeight="1">
      <c r="A92" s="16">
        <f t="shared" si="1"/>
        <v>87</v>
      </c>
      <c r="B92" s="46">
        <v>101</v>
      </c>
      <c r="C92" s="47" t="s">
        <v>529</v>
      </c>
      <c r="D92" s="46" t="s">
        <v>182</v>
      </c>
      <c r="E92" s="50" t="s">
        <v>530</v>
      </c>
      <c r="F92" s="16" t="s">
        <v>531</v>
      </c>
      <c r="G92" s="49" t="s">
        <v>532</v>
      </c>
      <c r="H92" s="49" t="s">
        <v>533</v>
      </c>
      <c r="I92" s="16" t="s">
        <v>528</v>
      </c>
      <c r="J92" s="16" t="s">
        <v>534</v>
      </c>
      <c r="K92" s="51"/>
      <c r="L92" s="51" t="s">
        <v>509</v>
      </c>
      <c r="M92" s="16">
        <v>121</v>
      </c>
      <c r="N92" s="46"/>
      <c r="O92" s="16" t="s">
        <v>535</v>
      </c>
      <c r="P92" s="46" t="s">
        <v>510</v>
      </c>
      <c r="Q92" s="16" t="s">
        <v>536</v>
      </c>
      <c r="R92" s="56" t="s">
        <v>208</v>
      </c>
      <c r="S92" s="16" t="s">
        <v>20</v>
      </c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3"/>
    </row>
    <row r="93" spans="1:49" s="18" customFormat="1" ht="90" customHeight="1">
      <c r="A93" s="16">
        <f t="shared" si="1"/>
        <v>88</v>
      </c>
      <c r="B93" s="46">
        <v>102</v>
      </c>
      <c r="C93" s="47" t="s">
        <v>529</v>
      </c>
      <c r="D93" s="46" t="s">
        <v>182</v>
      </c>
      <c r="E93" s="50" t="s">
        <v>537</v>
      </c>
      <c r="F93" s="16" t="s">
        <v>538</v>
      </c>
      <c r="G93" s="49" t="s">
        <v>131</v>
      </c>
      <c r="H93" s="49" t="s">
        <v>539</v>
      </c>
      <c r="I93" s="50" t="s">
        <v>540</v>
      </c>
      <c r="J93" s="16" t="s">
        <v>541</v>
      </c>
      <c r="K93" s="51" t="s">
        <v>542</v>
      </c>
      <c r="L93" s="51" t="s">
        <v>39</v>
      </c>
      <c r="M93" s="16">
        <v>121</v>
      </c>
      <c r="N93" s="16"/>
      <c r="O93" s="16" t="s">
        <v>222</v>
      </c>
      <c r="P93" s="16" t="s">
        <v>52</v>
      </c>
      <c r="Q93" s="16" t="s">
        <v>543</v>
      </c>
      <c r="R93" s="49" t="s">
        <v>544</v>
      </c>
      <c r="S93" s="16" t="s">
        <v>20</v>
      </c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3"/>
    </row>
    <row r="94" spans="1:49" s="18" customFormat="1" ht="90" customHeight="1">
      <c r="A94" s="16">
        <f t="shared" si="1"/>
        <v>89</v>
      </c>
      <c r="B94" s="46">
        <v>103</v>
      </c>
      <c r="C94" s="47">
        <v>33637</v>
      </c>
      <c r="D94" s="46" t="s">
        <v>182</v>
      </c>
      <c r="E94" s="50" t="s">
        <v>545</v>
      </c>
      <c r="F94" s="16" t="s">
        <v>518</v>
      </c>
      <c r="G94" s="49" t="s">
        <v>546</v>
      </c>
      <c r="H94" s="49" t="s">
        <v>547</v>
      </c>
      <c r="I94" s="50" t="s">
        <v>548</v>
      </c>
      <c r="J94" s="16" t="s">
        <v>549</v>
      </c>
      <c r="K94" s="51" t="s">
        <v>521</v>
      </c>
      <c r="L94" s="51" t="s">
        <v>39</v>
      </c>
      <c r="M94" s="16" t="s">
        <v>549</v>
      </c>
      <c r="N94" s="46"/>
      <c r="O94" s="16" t="s">
        <v>550</v>
      </c>
      <c r="P94" s="46" t="s">
        <v>46</v>
      </c>
      <c r="Q94" s="16" t="s">
        <v>551</v>
      </c>
      <c r="R94" s="49" t="s">
        <v>552</v>
      </c>
      <c r="S94" s="16" t="s">
        <v>20</v>
      </c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3"/>
    </row>
    <row r="95" spans="1:49" s="18" customFormat="1" ht="90" customHeight="1">
      <c r="A95" s="16">
        <f t="shared" si="1"/>
        <v>90</v>
      </c>
      <c r="B95" s="46">
        <v>104</v>
      </c>
      <c r="C95" s="47">
        <v>33850</v>
      </c>
      <c r="D95" s="46" t="s">
        <v>182</v>
      </c>
      <c r="E95" s="16" t="s">
        <v>553</v>
      </c>
      <c r="F95" s="16" t="s">
        <v>518</v>
      </c>
      <c r="G95" s="49" t="s">
        <v>554</v>
      </c>
      <c r="H95" s="49" t="s">
        <v>555</v>
      </c>
      <c r="I95" s="50" t="s">
        <v>556</v>
      </c>
      <c r="J95" s="51" t="s">
        <v>557</v>
      </c>
      <c r="K95" s="51"/>
      <c r="L95" s="51" t="s">
        <v>39</v>
      </c>
      <c r="M95" s="16" t="s">
        <v>558</v>
      </c>
      <c r="N95" s="16"/>
      <c r="O95" s="16" t="s">
        <v>559</v>
      </c>
      <c r="P95" s="46" t="s">
        <v>46</v>
      </c>
      <c r="Q95" s="16" t="s">
        <v>560</v>
      </c>
      <c r="R95" s="49" t="s">
        <v>561</v>
      </c>
      <c r="S95" s="16" t="s">
        <v>20</v>
      </c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3"/>
    </row>
    <row r="96" spans="1:49" s="18" customFormat="1" ht="90" customHeight="1">
      <c r="A96" s="16">
        <f t="shared" si="1"/>
        <v>91</v>
      </c>
      <c r="B96" s="46">
        <v>105</v>
      </c>
      <c r="C96" s="47">
        <v>33637</v>
      </c>
      <c r="D96" s="46" t="s">
        <v>182</v>
      </c>
      <c r="E96" s="16" t="s">
        <v>553</v>
      </c>
      <c r="F96" s="16" t="s">
        <v>518</v>
      </c>
      <c r="G96" s="49" t="s">
        <v>562</v>
      </c>
      <c r="H96" s="49" t="s">
        <v>563</v>
      </c>
      <c r="I96" s="16" t="s">
        <v>564</v>
      </c>
      <c r="J96" s="16" t="s">
        <v>565</v>
      </c>
      <c r="K96" s="51">
        <v>33637</v>
      </c>
      <c r="L96" s="51" t="s">
        <v>39</v>
      </c>
      <c r="M96" s="16">
        <v>37</v>
      </c>
      <c r="N96" s="16"/>
      <c r="O96" s="16" t="s">
        <v>559</v>
      </c>
      <c r="P96" s="46" t="s">
        <v>46</v>
      </c>
      <c r="Q96" s="16" t="s">
        <v>566</v>
      </c>
      <c r="R96" s="49" t="s">
        <v>561</v>
      </c>
      <c r="S96" s="16" t="s">
        <v>20</v>
      </c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3"/>
    </row>
    <row r="97" spans="1:49" s="18" customFormat="1" ht="90" customHeight="1">
      <c r="A97" s="16">
        <f t="shared" si="1"/>
        <v>92</v>
      </c>
      <c r="B97" s="46">
        <v>106</v>
      </c>
      <c r="C97" s="47">
        <v>33699</v>
      </c>
      <c r="D97" s="46" t="s">
        <v>182</v>
      </c>
      <c r="E97" s="50" t="s">
        <v>567</v>
      </c>
      <c r="F97" s="16" t="s">
        <v>518</v>
      </c>
      <c r="G97" s="16" t="s">
        <v>568</v>
      </c>
      <c r="H97" s="49" t="s">
        <v>569</v>
      </c>
      <c r="I97" s="16"/>
      <c r="J97" s="16"/>
      <c r="K97" s="51"/>
      <c r="L97" s="51" t="s">
        <v>509</v>
      </c>
      <c r="M97" s="16">
        <v>51</v>
      </c>
      <c r="N97" s="46"/>
      <c r="O97" s="16" t="s">
        <v>570</v>
      </c>
      <c r="P97" s="46" t="s">
        <v>510</v>
      </c>
      <c r="Q97" s="16" t="s">
        <v>571</v>
      </c>
      <c r="R97" s="56" t="s">
        <v>572</v>
      </c>
      <c r="S97" s="16" t="s">
        <v>20</v>
      </c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3"/>
    </row>
    <row r="98" spans="1:49" s="18" customFormat="1" ht="90" customHeight="1">
      <c r="A98" s="16">
        <f t="shared" si="1"/>
        <v>93</v>
      </c>
      <c r="B98" s="46">
        <v>107</v>
      </c>
      <c r="C98" s="47">
        <v>33699</v>
      </c>
      <c r="D98" s="46" t="s">
        <v>182</v>
      </c>
      <c r="E98" s="50" t="s">
        <v>567</v>
      </c>
      <c r="F98" s="16" t="s">
        <v>518</v>
      </c>
      <c r="G98" s="49" t="s">
        <v>573</v>
      </c>
      <c r="H98" s="49" t="s">
        <v>574</v>
      </c>
      <c r="I98" s="50"/>
      <c r="J98" s="16"/>
      <c r="K98" s="51"/>
      <c r="L98" s="51" t="s">
        <v>39</v>
      </c>
      <c r="M98" s="16" t="s">
        <v>575</v>
      </c>
      <c r="N98" s="16"/>
      <c r="O98" s="16" t="s">
        <v>570</v>
      </c>
      <c r="P98" s="16" t="s">
        <v>576</v>
      </c>
      <c r="Q98" s="16" t="s">
        <v>577</v>
      </c>
      <c r="R98" s="49" t="s">
        <v>578</v>
      </c>
      <c r="S98" s="16" t="s">
        <v>20</v>
      </c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3"/>
    </row>
    <row r="99" spans="1:49" s="18" customFormat="1" ht="90" customHeight="1">
      <c r="A99" s="16">
        <f t="shared" si="1"/>
        <v>94</v>
      </c>
      <c r="B99" s="46">
        <v>108</v>
      </c>
      <c r="C99" s="47" t="s">
        <v>579</v>
      </c>
      <c r="D99" s="46" t="s">
        <v>182</v>
      </c>
      <c r="E99" s="50" t="s">
        <v>580</v>
      </c>
      <c r="F99" s="48" t="s">
        <v>581</v>
      </c>
      <c r="G99" s="49" t="s">
        <v>582</v>
      </c>
      <c r="H99" s="49" t="s">
        <v>583</v>
      </c>
      <c r="I99" s="50"/>
      <c r="J99" s="16"/>
      <c r="K99" s="51"/>
      <c r="L99" s="51" t="s">
        <v>39</v>
      </c>
      <c r="M99" s="16">
        <v>120</v>
      </c>
      <c r="N99" s="46"/>
      <c r="O99" s="16" t="s">
        <v>503</v>
      </c>
      <c r="P99" s="46" t="s">
        <v>46</v>
      </c>
      <c r="Q99" s="16">
        <v>246</v>
      </c>
      <c r="R99" s="49" t="s">
        <v>583</v>
      </c>
      <c r="S99" s="16" t="s">
        <v>20</v>
      </c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3"/>
    </row>
    <row r="100" spans="1:49" s="18" customFormat="1" ht="90" customHeight="1">
      <c r="A100" s="16">
        <f t="shared" si="1"/>
        <v>95</v>
      </c>
      <c r="B100" s="46">
        <v>109</v>
      </c>
      <c r="C100" s="47" t="s">
        <v>579</v>
      </c>
      <c r="D100" s="46" t="s">
        <v>182</v>
      </c>
      <c r="E100" s="16" t="s">
        <v>584</v>
      </c>
      <c r="F100" s="48" t="s">
        <v>581</v>
      </c>
      <c r="G100" s="49" t="s">
        <v>582</v>
      </c>
      <c r="H100" s="49" t="s">
        <v>583</v>
      </c>
      <c r="I100" s="50"/>
      <c r="J100" s="63"/>
      <c r="K100" s="51"/>
      <c r="L100" s="51" t="s">
        <v>39</v>
      </c>
      <c r="M100" s="16">
        <v>120</v>
      </c>
      <c r="N100" s="16"/>
      <c r="O100" s="16" t="s">
        <v>503</v>
      </c>
      <c r="P100" s="46" t="s">
        <v>46</v>
      </c>
      <c r="Q100" s="16">
        <v>246</v>
      </c>
      <c r="R100" s="49" t="s">
        <v>583</v>
      </c>
      <c r="S100" s="16" t="s">
        <v>20</v>
      </c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3"/>
    </row>
    <row r="101" spans="1:49" s="18" customFormat="1" ht="90" customHeight="1">
      <c r="A101" s="16">
        <f t="shared" si="1"/>
        <v>96</v>
      </c>
      <c r="B101" s="46">
        <v>110</v>
      </c>
      <c r="C101" s="47" t="s">
        <v>579</v>
      </c>
      <c r="D101" s="46" t="s">
        <v>182</v>
      </c>
      <c r="E101" s="16" t="s">
        <v>585</v>
      </c>
      <c r="F101" s="48" t="s">
        <v>581</v>
      </c>
      <c r="G101" s="49" t="s">
        <v>582</v>
      </c>
      <c r="H101" s="49" t="s">
        <v>583</v>
      </c>
      <c r="I101" s="16"/>
      <c r="J101" s="16"/>
      <c r="K101" s="51"/>
      <c r="L101" s="51" t="s">
        <v>39</v>
      </c>
      <c r="M101" s="16">
        <v>120</v>
      </c>
      <c r="N101" s="16"/>
      <c r="O101" s="16" t="s">
        <v>503</v>
      </c>
      <c r="P101" s="46" t="s">
        <v>46</v>
      </c>
      <c r="Q101" s="16">
        <v>246</v>
      </c>
      <c r="R101" s="49" t="s">
        <v>583</v>
      </c>
      <c r="S101" s="16" t="s">
        <v>20</v>
      </c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3"/>
    </row>
    <row r="102" spans="1:49" s="18" customFormat="1" ht="90" customHeight="1">
      <c r="A102" s="16">
        <f t="shared" si="1"/>
        <v>97</v>
      </c>
      <c r="B102" s="46">
        <v>111</v>
      </c>
      <c r="C102" s="47">
        <v>33700</v>
      </c>
      <c r="D102" s="46" t="s">
        <v>182</v>
      </c>
      <c r="E102" s="16" t="s">
        <v>586</v>
      </c>
      <c r="F102" s="48" t="s">
        <v>587</v>
      </c>
      <c r="G102" s="16" t="s">
        <v>588</v>
      </c>
      <c r="H102" s="49" t="s">
        <v>589</v>
      </c>
      <c r="I102" s="16" t="s">
        <v>247</v>
      </c>
      <c r="J102" s="16" t="s">
        <v>590</v>
      </c>
      <c r="K102" s="51" t="s">
        <v>591</v>
      </c>
      <c r="L102" s="51" t="s">
        <v>509</v>
      </c>
      <c r="M102" s="16">
        <v>176</v>
      </c>
      <c r="N102" s="46"/>
      <c r="O102" s="16" t="s">
        <v>363</v>
      </c>
      <c r="P102" s="46" t="s">
        <v>510</v>
      </c>
      <c r="Q102" s="16" t="s">
        <v>445</v>
      </c>
      <c r="R102" s="56" t="s">
        <v>592</v>
      </c>
      <c r="S102" s="16" t="s">
        <v>20</v>
      </c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3"/>
    </row>
    <row r="103" spans="1:49" s="18" customFormat="1" ht="90" customHeight="1">
      <c r="A103" s="16">
        <f t="shared" si="1"/>
        <v>98</v>
      </c>
      <c r="B103" s="46">
        <v>112</v>
      </c>
      <c r="C103" s="47">
        <v>33883</v>
      </c>
      <c r="D103" s="46" t="s">
        <v>330</v>
      </c>
      <c r="E103" s="50" t="s">
        <v>593</v>
      </c>
      <c r="F103" s="48" t="s">
        <v>594</v>
      </c>
      <c r="G103" s="49" t="s">
        <v>595</v>
      </c>
      <c r="H103" s="49" t="s">
        <v>596</v>
      </c>
      <c r="I103" s="50"/>
      <c r="J103" s="16"/>
      <c r="K103" s="51"/>
      <c r="L103" s="51" t="s">
        <v>39</v>
      </c>
      <c r="M103" s="16">
        <v>70</v>
      </c>
      <c r="N103" s="16"/>
      <c r="O103" s="16" t="s">
        <v>597</v>
      </c>
      <c r="P103" s="46" t="s">
        <v>46</v>
      </c>
      <c r="Q103" s="16" t="s">
        <v>595</v>
      </c>
      <c r="R103" s="49" t="s">
        <v>598</v>
      </c>
      <c r="S103" s="16" t="s">
        <v>20</v>
      </c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3"/>
    </row>
    <row r="104" spans="1:49" s="18" customFormat="1" ht="90" customHeight="1">
      <c r="A104" s="16">
        <f t="shared" si="1"/>
        <v>99</v>
      </c>
      <c r="B104" s="46">
        <v>113</v>
      </c>
      <c r="C104" s="47">
        <v>33767</v>
      </c>
      <c r="D104" s="46" t="s">
        <v>330</v>
      </c>
      <c r="E104" s="16" t="s">
        <v>599</v>
      </c>
      <c r="F104" s="48" t="s">
        <v>600</v>
      </c>
      <c r="G104" s="49" t="s">
        <v>601</v>
      </c>
      <c r="H104" s="49" t="s">
        <v>602</v>
      </c>
      <c r="I104" s="50" t="s">
        <v>603</v>
      </c>
      <c r="J104" s="16"/>
      <c r="K104" s="51"/>
      <c r="L104" s="51" t="s">
        <v>39</v>
      </c>
      <c r="M104" s="16">
        <v>24</v>
      </c>
      <c r="N104" s="46"/>
      <c r="O104" s="16" t="s">
        <v>604</v>
      </c>
      <c r="P104" s="46" t="s">
        <v>46</v>
      </c>
      <c r="Q104" s="16">
        <v>399</v>
      </c>
      <c r="R104" s="16" t="s">
        <v>605</v>
      </c>
      <c r="S104" s="16" t="s">
        <v>20</v>
      </c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3"/>
    </row>
    <row r="105" spans="1:49" s="18" customFormat="1" ht="90" customHeight="1">
      <c r="A105" s="16">
        <f t="shared" si="1"/>
        <v>100</v>
      </c>
      <c r="B105" s="46">
        <v>114</v>
      </c>
      <c r="C105" s="47">
        <v>33767</v>
      </c>
      <c r="D105" s="46" t="s">
        <v>330</v>
      </c>
      <c r="E105" s="16" t="s">
        <v>599</v>
      </c>
      <c r="F105" s="48" t="s">
        <v>600</v>
      </c>
      <c r="G105" s="49" t="s">
        <v>601</v>
      </c>
      <c r="H105" s="49" t="s">
        <v>602</v>
      </c>
      <c r="I105" s="50" t="s">
        <v>603</v>
      </c>
      <c r="J105" s="51" t="s">
        <v>606</v>
      </c>
      <c r="K105" s="51">
        <v>33767</v>
      </c>
      <c r="L105" s="51" t="s">
        <v>39</v>
      </c>
      <c r="M105" s="16">
        <v>24</v>
      </c>
      <c r="N105" s="16"/>
      <c r="O105" s="16" t="s">
        <v>604</v>
      </c>
      <c r="P105" s="46" t="s">
        <v>46</v>
      </c>
      <c r="Q105" s="16">
        <v>399</v>
      </c>
      <c r="R105" s="16" t="s">
        <v>605</v>
      </c>
      <c r="S105" s="16" t="s">
        <v>20</v>
      </c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3"/>
    </row>
    <row r="106" spans="1:49" s="18" customFormat="1" ht="90" customHeight="1">
      <c r="A106" s="16">
        <f t="shared" si="1"/>
        <v>101</v>
      </c>
      <c r="B106" s="46">
        <v>115</v>
      </c>
      <c r="C106" s="47" t="s">
        <v>607</v>
      </c>
      <c r="D106" s="46" t="s">
        <v>330</v>
      </c>
      <c r="E106" s="50" t="s">
        <v>608</v>
      </c>
      <c r="F106" s="16" t="s">
        <v>609</v>
      </c>
      <c r="G106" s="49" t="s">
        <v>610</v>
      </c>
      <c r="H106" s="49" t="s">
        <v>611</v>
      </c>
      <c r="I106" s="50"/>
      <c r="J106" s="16"/>
      <c r="K106" s="51"/>
      <c r="L106" s="51" t="s">
        <v>39</v>
      </c>
      <c r="M106" s="16">
        <v>117</v>
      </c>
      <c r="N106" s="16"/>
      <c r="O106" s="16" t="s">
        <v>222</v>
      </c>
      <c r="P106" s="46" t="s">
        <v>518</v>
      </c>
      <c r="Q106" s="16" t="s">
        <v>610</v>
      </c>
      <c r="R106" s="49" t="s">
        <v>113</v>
      </c>
      <c r="S106" s="16" t="s">
        <v>20</v>
      </c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3"/>
    </row>
    <row r="107" spans="1:49" s="18" customFormat="1" ht="90" customHeight="1">
      <c r="A107" s="16">
        <f t="shared" si="1"/>
        <v>102</v>
      </c>
      <c r="B107" s="46">
        <v>116</v>
      </c>
      <c r="C107" s="47" t="s">
        <v>612</v>
      </c>
      <c r="D107" s="46" t="s">
        <v>330</v>
      </c>
      <c r="E107" s="50" t="s">
        <v>613</v>
      </c>
      <c r="F107" s="16"/>
      <c r="G107" s="49" t="s">
        <v>614</v>
      </c>
      <c r="H107" s="49" t="s">
        <v>615</v>
      </c>
      <c r="I107" s="50" t="s">
        <v>616</v>
      </c>
      <c r="J107" s="16" t="s">
        <v>617</v>
      </c>
      <c r="K107" s="51"/>
      <c r="L107" s="51" t="s">
        <v>39</v>
      </c>
      <c r="M107" s="16">
        <v>157</v>
      </c>
      <c r="N107" s="16"/>
      <c r="O107" s="16" t="s">
        <v>618</v>
      </c>
      <c r="P107" s="46" t="s">
        <v>518</v>
      </c>
      <c r="Q107" s="16">
        <v>398</v>
      </c>
      <c r="R107" s="49" t="s">
        <v>615</v>
      </c>
      <c r="S107" s="16" t="s">
        <v>20</v>
      </c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3"/>
    </row>
    <row r="108" spans="1:49" s="18" customFormat="1" ht="90" customHeight="1">
      <c r="A108" s="16">
        <f t="shared" si="1"/>
        <v>103</v>
      </c>
      <c r="B108" s="46">
        <v>117</v>
      </c>
      <c r="C108" s="47" t="s">
        <v>612</v>
      </c>
      <c r="D108" s="46" t="s">
        <v>330</v>
      </c>
      <c r="E108" s="50" t="s">
        <v>619</v>
      </c>
      <c r="F108" s="48" t="s">
        <v>427</v>
      </c>
      <c r="G108" s="49" t="s">
        <v>620</v>
      </c>
      <c r="H108" s="49" t="s">
        <v>621</v>
      </c>
      <c r="I108" s="50" t="s">
        <v>616</v>
      </c>
      <c r="J108" s="16" t="s">
        <v>622</v>
      </c>
      <c r="K108" s="51"/>
      <c r="L108" s="51" t="s">
        <v>39</v>
      </c>
      <c r="M108" s="16">
        <v>98</v>
      </c>
      <c r="N108" s="16"/>
      <c r="O108" s="16" t="s">
        <v>623</v>
      </c>
      <c r="P108" s="46" t="s">
        <v>427</v>
      </c>
      <c r="Q108" s="16" t="s">
        <v>620</v>
      </c>
      <c r="R108" s="49" t="s">
        <v>624</v>
      </c>
      <c r="S108" s="16" t="s">
        <v>20</v>
      </c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3"/>
    </row>
    <row r="109" spans="1:49" s="18" customFormat="1" ht="90" customHeight="1">
      <c r="A109" s="16">
        <f t="shared" si="1"/>
        <v>104</v>
      </c>
      <c r="B109" s="46">
        <v>118</v>
      </c>
      <c r="C109" s="47" t="s">
        <v>625</v>
      </c>
      <c r="D109" s="46" t="s">
        <v>330</v>
      </c>
      <c r="E109" s="50" t="s">
        <v>626</v>
      </c>
      <c r="F109" s="16" t="s">
        <v>627</v>
      </c>
      <c r="G109" s="49" t="s">
        <v>507</v>
      </c>
      <c r="H109" s="49" t="s">
        <v>628</v>
      </c>
      <c r="I109" s="50" t="s">
        <v>616</v>
      </c>
      <c r="J109" s="16" t="s">
        <v>629</v>
      </c>
      <c r="K109" s="51"/>
      <c r="L109" s="51" t="s">
        <v>39</v>
      </c>
      <c r="M109" s="16">
        <v>116</v>
      </c>
      <c r="N109" s="46"/>
      <c r="O109" s="16" t="s">
        <v>503</v>
      </c>
      <c r="P109" s="46" t="s">
        <v>427</v>
      </c>
      <c r="Q109" s="16" t="s">
        <v>630</v>
      </c>
      <c r="R109" s="49" t="s">
        <v>631</v>
      </c>
      <c r="S109" s="16" t="s">
        <v>20</v>
      </c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3"/>
    </row>
    <row r="110" spans="1:49" s="18" customFormat="1" ht="90" customHeight="1">
      <c r="A110" s="16">
        <f t="shared" si="1"/>
        <v>105</v>
      </c>
      <c r="B110" s="46">
        <v>119</v>
      </c>
      <c r="C110" s="47" t="s">
        <v>632</v>
      </c>
      <c r="D110" s="46" t="s">
        <v>330</v>
      </c>
      <c r="E110" s="16" t="s">
        <v>633</v>
      </c>
      <c r="F110" s="48" t="s">
        <v>427</v>
      </c>
      <c r="G110" s="49"/>
      <c r="H110" s="49" t="s">
        <v>634</v>
      </c>
      <c r="I110" s="50"/>
      <c r="J110" s="63"/>
      <c r="K110" s="51"/>
      <c r="L110" s="51" t="s">
        <v>330</v>
      </c>
      <c r="M110" s="16">
        <v>119</v>
      </c>
      <c r="N110" s="16" t="s">
        <v>632</v>
      </c>
      <c r="O110" s="16" t="s">
        <v>633</v>
      </c>
      <c r="P110" s="46" t="s">
        <v>427</v>
      </c>
      <c r="Q110" s="16"/>
      <c r="R110" s="16" t="s">
        <v>634</v>
      </c>
      <c r="S110" s="16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3"/>
    </row>
    <row r="111" spans="1:49" s="18" customFormat="1" ht="90" customHeight="1">
      <c r="A111" s="16">
        <f t="shared" si="1"/>
        <v>106</v>
      </c>
      <c r="B111" s="46">
        <v>121</v>
      </c>
      <c r="C111" s="47">
        <v>34184</v>
      </c>
      <c r="D111" s="46" t="s">
        <v>330</v>
      </c>
      <c r="E111" s="16" t="s">
        <v>635</v>
      </c>
      <c r="F111" s="48" t="s">
        <v>427</v>
      </c>
      <c r="G111" s="49" t="s">
        <v>636</v>
      </c>
      <c r="H111" s="49" t="s">
        <v>637</v>
      </c>
      <c r="I111" s="16" t="s">
        <v>616</v>
      </c>
      <c r="J111" s="16" t="s">
        <v>638</v>
      </c>
      <c r="K111" s="51"/>
      <c r="L111" s="51" t="s">
        <v>39</v>
      </c>
      <c r="M111" s="16">
        <v>66</v>
      </c>
      <c r="N111" s="16"/>
      <c r="O111" s="16" t="s">
        <v>639</v>
      </c>
      <c r="P111" s="46" t="s">
        <v>427</v>
      </c>
      <c r="Q111" s="16" t="s">
        <v>636</v>
      </c>
      <c r="R111" s="49" t="s">
        <v>640</v>
      </c>
      <c r="S111" s="16" t="s">
        <v>20</v>
      </c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3"/>
    </row>
    <row r="112" spans="1:49" s="18" customFormat="1" ht="90" customHeight="1">
      <c r="A112" s="16">
        <f t="shared" si="1"/>
        <v>107</v>
      </c>
      <c r="B112" s="46">
        <v>122</v>
      </c>
      <c r="C112" s="47" t="s">
        <v>641</v>
      </c>
      <c r="D112" s="46" t="s">
        <v>330</v>
      </c>
      <c r="E112" s="16" t="s">
        <v>642</v>
      </c>
      <c r="F112" s="48" t="s">
        <v>600</v>
      </c>
      <c r="G112" s="16" t="s">
        <v>253</v>
      </c>
      <c r="H112" s="49" t="s">
        <v>643</v>
      </c>
      <c r="I112" s="16" t="s">
        <v>330</v>
      </c>
      <c r="J112" s="16">
        <v>54</v>
      </c>
      <c r="K112" s="51" t="s">
        <v>644</v>
      </c>
      <c r="L112" s="51" t="s">
        <v>39</v>
      </c>
      <c r="M112" s="16">
        <v>71</v>
      </c>
      <c r="N112" s="16"/>
      <c r="O112" s="16" t="s">
        <v>645</v>
      </c>
      <c r="P112" s="46" t="s">
        <v>427</v>
      </c>
      <c r="Q112" s="16" t="s">
        <v>253</v>
      </c>
      <c r="R112" s="56" t="s">
        <v>646</v>
      </c>
      <c r="S112" s="16" t="s">
        <v>20</v>
      </c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3"/>
    </row>
    <row r="113" spans="1:49" s="18" customFormat="1" ht="90" customHeight="1">
      <c r="A113" s="16">
        <f t="shared" si="1"/>
        <v>108</v>
      </c>
      <c r="B113" s="46">
        <v>123</v>
      </c>
      <c r="C113" s="47">
        <v>34309</v>
      </c>
      <c r="D113" s="16" t="s">
        <v>182</v>
      </c>
      <c r="E113" s="50" t="s">
        <v>647</v>
      </c>
      <c r="F113" s="16" t="s">
        <v>648</v>
      </c>
      <c r="G113" s="49" t="s">
        <v>649</v>
      </c>
      <c r="H113" s="49" t="s">
        <v>650</v>
      </c>
      <c r="I113" s="50" t="s">
        <v>651</v>
      </c>
      <c r="J113" s="16" t="s">
        <v>652</v>
      </c>
      <c r="K113" s="51"/>
      <c r="L113" s="51" t="s">
        <v>39</v>
      </c>
      <c r="M113" s="16">
        <v>4</v>
      </c>
      <c r="N113" s="16"/>
      <c r="O113" s="16" t="s">
        <v>653</v>
      </c>
      <c r="P113" s="46" t="s">
        <v>46</v>
      </c>
      <c r="Q113" s="16" t="s">
        <v>649</v>
      </c>
      <c r="R113" s="49" t="s">
        <v>654</v>
      </c>
      <c r="S113" s="16" t="s">
        <v>20</v>
      </c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3"/>
    </row>
    <row r="114" spans="1:49" s="18" customFormat="1" ht="90" customHeight="1">
      <c r="A114" s="16">
        <f t="shared" si="1"/>
        <v>109</v>
      </c>
      <c r="B114" s="46">
        <v>124</v>
      </c>
      <c r="C114" s="47" t="s">
        <v>655</v>
      </c>
      <c r="D114" s="16" t="s">
        <v>182</v>
      </c>
      <c r="E114" s="50" t="s">
        <v>545</v>
      </c>
      <c r="F114" s="48" t="s">
        <v>427</v>
      </c>
      <c r="G114" s="49" t="s">
        <v>656</v>
      </c>
      <c r="H114" s="49" t="s">
        <v>657</v>
      </c>
      <c r="I114" s="50" t="s">
        <v>651</v>
      </c>
      <c r="J114" s="16" t="s">
        <v>658</v>
      </c>
      <c r="K114" s="51"/>
      <c r="L114" s="51" t="s">
        <v>39</v>
      </c>
      <c r="M114" s="16">
        <v>94</v>
      </c>
      <c r="N114" s="46"/>
      <c r="O114" s="50" t="s">
        <v>545</v>
      </c>
      <c r="P114" s="46" t="s">
        <v>46</v>
      </c>
      <c r="Q114" s="16" t="s">
        <v>656</v>
      </c>
      <c r="R114" s="49" t="s">
        <v>659</v>
      </c>
      <c r="S114" s="16" t="s">
        <v>20</v>
      </c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3"/>
    </row>
    <row r="115" spans="1:49" s="18" customFormat="1" ht="90" customHeight="1">
      <c r="A115" s="16">
        <f t="shared" si="1"/>
        <v>110</v>
      </c>
      <c r="B115" s="46">
        <v>125</v>
      </c>
      <c r="C115" s="47" t="s">
        <v>660</v>
      </c>
      <c r="D115" s="16" t="s">
        <v>182</v>
      </c>
      <c r="E115" s="16" t="s">
        <v>661</v>
      </c>
      <c r="F115" s="48" t="s">
        <v>662</v>
      </c>
      <c r="G115" s="49" t="s">
        <v>663</v>
      </c>
      <c r="H115" s="49" t="s">
        <v>664</v>
      </c>
      <c r="I115" s="50" t="s">
        <v>616</v>
      </c>
      <c r="J115" s="51" t="s">
        <v>665</v>
      </c>
      <c r="K115" s="51"/>
      <c r="L115" s="51" t="s">
        <v>39</v>
      </c>
      <c r="M115" s="16">
        <v>186</v>
      </c>
      <c r="N115" s="16"/>
      <c r="O115" s="16" t="s">
        <v>666</v>
      </c>
      <c r="P115" s="46" t="s">
        <v>46</v>
      </c>
      <c r="Q115" s="16" t="s">
        <v>663</v>
      </c>
      <c r="R115" s="16" t="s">
        <v>667</v>
      </c>
      <c r="S115" s="16" t="s">
        <v>20</v>
      </c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3"/>
    </row>
    <row r="116" spans="1:49" s="18" customFormat="1" ht="90" customHeight="1">
      <c r="A116" s="16">
        <f t="shared" si="1"/>
        <v>111</v>
      </c>
      <c r="B116" s="46">
        <v>126</v>
      </c>
      <c r="C116" s="47" t="s">
        <v>668</v>
      </c>
      <c r="D116" s="16" t="s">
        <v>182</v>
      </c>
      <c r="E116" s="16" t="s">
        <v>669</v>
      </c>
      <c r="F116" s="48" t="s">
        <v>427</v>
      </c>
      <c r="G116" s="49" t="s">
        <v>670</v>
      </c>
      <c r="H116" s="49" t="s">
        <v>671</v>
      </c>
      <c r="I116" s="16" t="s">
        <v>182</v>
      </c>
      <c r="J116" s="16" t="s">
        <v>672</v>
      </c>
      <c r="K116" s="51" t="s">
        <v>673</v>
      </c>
      <c r="L116" s="51" t="s">
        <v>39</v>
      </c>
      <c r="M116" s="16">
        <v>156</v>
      </c>
      <c r="N116" s="16"/>
      <c r="O116" s="16" t="s">
        <v>674</v>
      </c>
      <c r="P116" s="46" t="s">
        <v>46</v>
      </c>
      <c r="Q116" s="16" t="s">
        <v>151</v>
      </c>
      <c r="R116" s="49" t="s">
        <v>675</v>
      </c>
      <c r="S116" s="16" t="s">
        <v>20</v>
      </c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3"/>
    </row>
    <row r="117" spans="1:49" s="18" customFormat="1" ht="90" customHeight="1">
      <c r="A117" s="16">
        <f t="shared" si="1"/>
        <v>112</v>
      </c>
      <c r="B117" s="46">
        <v>127</v>
      </c>
      <c r="C117" s="47" t="s">
        <v>676</v>
      </c>
      <c r="D117" s="16" t="s">
        <v>182</v>
      </c>
      <c r="E117" s="16" t="s">
        <v>677</v>
      </c>
      <c r="F117" s="48" t="s">
        <v>427</v>
      </c>
      <c r="G117" s="16" t="s">
        <v>678</v>
      </c>
      <c r="H117" s="49" t="s">
        <v>679</v>
      </c>
      <c r="I117" s="16" t="s">
        <v>616</v>
      </c>
      <c r="J117" s="16" t="s">
        <v>680</v>
      </c>
      <c r="K117" s="51" t="s">
        <v>681</v>
      </c>
      <c r="L117" s="51" t="s">
        <v>509</v>
      </c>
      <c r="M117" s="16">
        <v>139</v>
      </c>
      <c r="N117" s="46"/>
      <c r="O117" s="16" t="s">
        <v>682</v>
      </c>
      <c r="P117" s="46" t="s">
        <v>683</v>
      </c>
      <c r="Q117" s="16" t="s">
        <v>684</v>
      </c>
      <c r="R117" s="56" t="s">
        <v>685</v>
      </c>
      <c r="S117" s="16" t="s">
        <v>20</v>
      </c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3"/>
    </row>
    <row r="118" spans="1:49" s="18" customFormat="1" ht="90" customHeight="1">
      <c r="A118" s="16">
        <f t="shared" si="1"/>
        <v>113</v>
      </c>
      <c r="B118" s="46">
        <v>128</v>
      </c>
      <c r="C118" s="47" t="s">
        <v>686</v>
      </c>
      <c r="D118" s="46" t="s">
        <v>182</v>
      </c>
      <c r="E118" s="50" t="s">
        <v>687</v>
      </c>
      <c r="F118" s="16"/>
      <c r="G118" s="49"/>
      <c r="H118" s="85"/>
      <c r="I118" s="50"/>
      <c r="J118" s="16"/>
      <c r="K118" s="51"/>
      <c r="L118" s="51"/>
      <c r="M118" s="16"/>
      <c r="N118" s="16"/>
      <c r="O118" s="16" t="s">
        <v>687</v>
      </c>
      <c r="P118" s="46"/>
      <c r="Q118" s="16"/>
      <c r="R118" s="85"/>
      <c r="S118" s="16" t="s">
        <v>687</v>
      </c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3"/>
    </row>
    <row r="119" spans="1:49" s="18" customFormat="1" ht="90" customHeight="1">
      <c r="A119" s="16">
        <f t="shared" si="1"/>
        <v>114</v>
      </c>
      <c r="B119" s="46">
        <v>129</v>
      </c>
      <c r="C119" s="47" t="s">
        <v>686</v>
      </c>
      <c r="D119" s="46" t="s">
        <v>39</v>
      </c>
      <c r="E119" s="16" t="s">
        <v>688</v>
      </c>
      <c r="F119" s="16" t="s">
        <v>689</v>
      </c>
      <c r="G119" s="49" t="s">
        <v>690</v>
      </c>
      <c r="H119" s="49" t="s">
        <v>691</v>
      </c>
      <c r="I119" s="50" t="s">
        <v>182</v>
      </c>
      <c r="J119" s="16">
        <v>128</v>
      </c>
      <c r="K119" s="51" t="s">
        <v>686</v>
      </c>
      <c r="L119" s="51" t="s">
        <v>39</v>
      </c>
      <c r="M119" s="16">
        <v>41</v>
      </c>
      <c r="N119" s="46"/>
      <c r="O119" s="16" t="s">
        <v>692</v>
      </c>
      <c r="P119" s="46" t="s">
        <v>427</v>
      </c>
      <c r="Q119" s="16" t="s">
        <v>690</v>
      </c>
      <c r="R119" s="49" t="s">
        <v>693</v>
      </c>
      <c r="S119" s="16" t="s">
        <v>20</v>
      </c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3"/>
    </row>
    <row r="120" spans="1:49" s="18" customFormat="1" ht="90" customHeight="1">
      <c r="A120" s="16">
        <f t="shared" si="1"/>
        <v>115</v>
      </c>
      <c r="B120" s="46">
        <v>130</v>
      </c>
      <c r="C120" s="47" t="s">
        <v>694</v>
      </c>
      <c r="D120" s="46" t="s">
        <v>39</v>
      </c>
      <c r="E120" s="16" t="s">
        <v>695</v>
      </c>
      <c r="F120" s="48" t="s">
        <v>518</v>
      </c>
      <c r="G120" s="49" t="s">
        <v>696</v>
      </c>
      <c r="H120" s="49" t="s">
        <v>697</v>
      </c>
      <c r="I120" s="50" t="s">
        <v>182</v>
      </c>
      <c r="J120" s="63">
        <v>85</v>
      </c>
      <c r="K120" s="51"/>
      <c r="L120" s="51" t="s">
        <v>39</v>
      </c>
      <c r="M120" s="16">
        <v>127</v>
      </c>
      <c r="N120" s="16"/>
      <c r="O120" s="16" t="s">
        <v>695</v>
      </c>
      <c r="P120" s="46" t="s">
        <v>427</v>
      </c>
      <c r="Q120" s="16" t="s">
        <v>289</v>
      </c>
      <c r="R120" s="16" t="s">
        <v>697</v>
      </c>
      <c r="S120" s="16" t="s">
        <v>20</v>
      </c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3"/>
    </row>
    <row r="121" spans="1:49" s="18" customFormat="1" ht="90" customHeight="1">
      <c r="A121" s="16">
        <f t="shared" si="1"/>
        <v>116</v>
      </c>
      <c r="B121" s="46">
        <v>131</v>
      </c>
      <c r="C121" s="47">
        <v>34551</v>
      </c>
      <c r="D121" s="46" t="s">
        <v>39</v>
      </c>
      <c r="E121" s="16" t="s">
        <v>698</v>
      </c>
      <c r="F121" s="48" t="s">
        <v>600</v>
      </c>
      <c r="G121" s="49" t="s">
        <v>253</v>
      </c>
      <c r="H121" s="49" t="s">
        <v>699</v>
      </c>
      <c r="I121" s="16" t="s">
        <v>616</v>
      </c>
      <c r="J121" s="16" t="s">
        <v>700</v>
      </c>
      <c r="K121" s="51"/>
      <c r="L121" s="51" t="s">
        <v>39</v>
      </c>
      <c r="M121" s="16">
        <v>71</v>
      </c>
      <c r="N121" s="16"/>
      <c r="O121" s="16" t="s">
        <v>645</v>
      </c>
      <c r="P121" s="46" t="s">
        <v>427</v>
      </c>
      <c r="Q121" s="16" t="s">
        <v>253</v>
      </c>
      <c r="R121" s="49" t="s">
        <v>258</v>
      </c>
      <c r="S121" s="16" t="s">
        <v>20</v>
      </c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3"/>
    </row>
    <row r="122" spans="1:49" s="18" customFormat="1" ht="90" customHeight="1">
      <c r="A122" s="16">
        <f t="shared" si="1"/>
        <v>117</v>
      </c>
      <c r="B122" s="46">
        <v>132</v>
      </c>
      <c r="C122" s="47">
        <v>34551</v>
      </c>
      <c r="D122" s="46" t="s">
        <v>39</v>
      </c>
      <c r="E122" s="16"/>
      <c r="F122" s="48" t="s">
        <v>427</v>
      </c>
      <c r="G122" s="16" t="s">
        <v>701</v>
      </c>
      <c r="H122" s="49" t="s">
        <v>702</v>
      </c>
      <c r="I122" s="16" t="s">
        <v>616</v>
      </c>
      <c r="J122" s="16" t="s">
        <v>703</v>
      </c>
      <c r="K122" s="51"/>
      <c r="L122" s="51" t="s">
        <v>39</v>
      </c>
      <c r="M122" s="16">
        <v>112</v>
      </c>
      <c r="N122" s="46"/>
      <c r="O122" s="16" t="s">
        <v>704</v>
      </c>
      <c r="P122" s="46" t="s">
        <v>427</v>
      </c>
      <c r="Q122" s="16" t="s">
        <v>701</v>
      </c>
      <c r="R122" s="56" t="s">
        <v>705</v>
      </c>
      <c r="S122" s="16" t="s">
        <v>20</v>
      </c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3"/>
    </row>
    <row r="123" spans="1:49" s="18" customFormat="1" ht="90" customHeight="1">
      <c r="A123" s="16">
        <f t="shared" si="1"/>
        <v>118</v>
      </c>
      <c r="B123" s="46">
        <v>133</v>
      </c>
      <c r="C123" s="47" t="s">
        <v>706</v>
      </c>
      <c r="D123" s="46" t="s">
        <v>182</v>
      </c>
      <c r="E123" s="50" t="s">
        <v>707</v>
      </c>
      <c r="F123" s="16" t="s">
        <v>627</v>
      </c>
      <c r="G123" s="49" t="s">
        <v>708</v>
      </c>
      <c r="H123" s="49" t="s">
        <v>709</v>
      </c>
      <c r="I123" s="50" t="s">
        <v>710</v>
      </c>
      <c r="J123" s="16" t="s">
        <v>711</v>
      </c>
      <c r="K123" s="51"/>
      <c r="L123" s="51" t="s">
        <v>39</v>
      </c>
      <c r="M123" s="16">
        <v>40</v>
      </c>
      <c r="N123" s="16"/>
      <c r="O123" s="16" t="s">
        <v>712</v>
      </c>
      <c r="P123" s="46" t="s">
        <v>46</v>
      </c>
      <c r="Q123" s="16">
        <v>262</v>
      </c>
      <c r="R123" s="49" t="s">
        <v>520</v>
      </c>
      <c r="S123" s="16" t="s">
        <v>20</v>
      </c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3"/>
    </row>
    <row r="124" spans="1:49" s="18" customFormat="1" ht="90" customHeight="1">
      <c r="A124" s="16">
        <f t="shared" si="1"/>
        <v>119</v>
      </c>
      <c r="B124" s="46">
        <v>134</v>
      </c>
      <c r="C124" s="47" t="s">
        <v>706</v>
      </c>
      <c r="D124" s="46" t="s">
        <v>182</v>
      </c>
      <c r="E124" s="50" t="s">
        <v>713</v>
      </c>
      <c r="F124" s="48" t="s">
        <v>714</v>
      </c>
      <c r="G124" s="49" t="s">
        <v>715</v>
      </c>
      <c r="H124" s="49" t="s">
        <v>716</v>
      </c>
      <c r="I124" s="50" t="s">
        <v>717</v>
      </c>
      <c r="J124" s="16" t="s">
        <v>718</v>
      </c>
      <c r="K124" s="51" t="s">
        <v>706</v>
      </c>
      <c r="L124" s="51" t="s">
        <v>39</v>
      </c>
      <c r="M124" s="16">
        <v>40</v>
      </c>
      <c r="N124" s="46"/>
      <c r="O124" s="16" t="s">
        <v>712</v>
      </c>
      <c r="P124" s="46" t="s">
        <v>46</v>
      </c>
      <c r="Q124" s="16">
        <v>262</v>
      </c>
      <c r="R124" s="49" t="s">
        <v>520</v>
      </c>
      <c r="S124" s="16" t="s">
        <v>20</v>
      </c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3"/>
    </row>
    <row r="125" spans="1:49" s="18" customFormat="1" ht="90" customHeight="1">
      <c r="A125" s="16">
        <f t="shared" si="1"/>
        <v>120</v>
      </c>
      <c r="B125" s="46">
        <v>135</v>
      </c>
      <c r="C125" s="47" t="s">
        <v>706</v>
      </c>
      <c r="D125" s="46" t="s">
        <v>182</v>
      </c>
      <c r="E125" s="16" t="s">
        <v>719</v>
      </c>
      <c r="F125" s="48" t="s">
        <v>720</v>
      </c>
      <c r="G125" s="49" t="s">
        <v>721</v>
      </c>
      <c r="H125" s="49" t="s">
        <v>699</v>
      </c>
      <c r="I125" s="16" t="s">
        <v>722</v>
      </c>
      <c r="J125" s="16" t="s">
        <v>723</v>
      </c>
      <c r="K125" s="51">
        <v>32849</v>
      </c>
      <c r="L125" s="51" t="s">
        <v>39</v>
      </c>
      <c r="M125" s="16">
        <v>71</v>
      </c>
      <c r="N125" s="16"/>
      <c r="O125" s="16" t="s">
        <v>645</v>
      </c>
      <c r="P125" s="46" t="s">
        <v>46</v>
      </c>
      <c r="Q125" s="16" t="s">
        <v>253</v>
      </c>
      <c r="R125" s="49" t="s">
        <v>646</v>
      </c>
      <c r="S125" s="16" t="s">
        <v>20</v>
      </c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3"/>
    </row>
    <row r="126" spans="1:49" s="18" customFormat="1" ht="90" customHeight="1">
      <c r="A126" s="16">
        <f t="shared" si="1"/>
        <v>121</v>
      </c>
      <c r="B126" s="46">
        <v>136</v>
      </c>
      <c r="C126" s="47" t="s">
        <v>724</v>
      </c>
      <c r="D126" s="46" t="s">
        <v>182</v>
      </c>
      <c r="E126" s="16" t="s">
        <v>725</v>
      </c>
      <c r="F126" s="48" t="s">
        <v>720</v>
      </c>
      <c r="G126" s="16" t="s">
        <v>726</v>
      </c>
      <c r="H126" s="49" t="s">
        <v>727</v>
      </c>
      <c r="I126" s="16" t="s">
        <v>39</v>
      </c>
      <c r="J126" s="16">
        <v>153</v>
      </c>
      <c r="K126" s="51"/>
      <c r="L126" s="51" t="s">
        <v>39</v>
      </c>
      <c r="M126" s="16">
        <v>153</v>
      </c>
      <c r="N126" s="16"/>
      <c r="O126" s="16" t="s">
        <v>728</v>
      </c>
      <c r="P126" s="46" t="s">
        <v>46</v>
      </c>
      <c r="Q126" s="16" t="s">
        <v>729</v>
      </c>
      <c r="R126" s="56" t="s">
        <v>730</v>
      </c>
      <c r="S126" s="16" t="s">
        <v>20</v>
      </c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3"/>
    </row>
    <row r="127" spans="1:49" s="18" customFormat="1" ht="90" customHeight="1">
      <c r="A127" s="16">
        <f t="shared" si="1"/>
        <v>122</v>
      </c>
      <c r="B127" s="46">
        <v>137</v>
      </c>
      <c r="C127" s="47" t="s">
        <v>724</v>
      </c>
      <c r="D127" s="46" t="s">
        <v>182</v>
      </c>
      <c r="E127" s="16" t="s">
        <v>731</v>
      </c>
      <c r="F127" s="48" t="s">
        <v>732</v>
      </c>
      <c r="G127" s="16" t="s">
        <v>726</v>
      </c>
      <c r="H127" s="49" t="s">
        <v>727</v>
      </c>
      <c r="I127" s="16" t="s">
        <v>182</v>
      </c>
      <c r="J127" s="16">
        <v>106</v>
      </c>
      <c r="K127" s="51" t="s">
        <v>733</v>
      </c>
      <c r="L127" s="51" t="s">
        <v>39</v>
      </c>
      <c r="M127" s="16">
        <v>153</v>
      </c>
      <c r="N127" s="46"/>
      <c r="O127" s="16" t="s">
        <v>728</v>
      </c>
      <c r="P127" s="46" t="s">
        <v>427</v>
      </c>
      <c r="Q127" s="16" t="s">
        <v>729</v>
      </c>
      <c r="R127" s="56" t="s">
        <v>730</v>
      </c>
      <c r="S127" s="16" t="s">
        <v>20</v>
      </c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3"/>
    </row>
    <row r="128" spans="1:49" s="18" customFormat="1" ht="90" customHeight="1">
      <c r="A128" s="16">
        <f t="shared" si="1"/>
        <v>123</v>
      </c>
      <c r="B128" s="46">
        <v>138</v>
      </c>
      <c r="C128" s="47" t="s">
        <v>724</v>
      </c>
      <c r="D128" s="46" t="s">
        <v>330</v>
      </c>
      <c r="E128" s="50" t="s">
        <v>734</v>
      </c>
      <c r="F128" s="16" t="s">
        <v>735</v>
      </c>
      <c r="G128" s="49" t="s">
        <v>736</v>
      </c>
      <c r="H128" s="49" t="s">
        <v>737</v>
      </c>
      <c r="I128" s="50" t="s">
        <v>528</v>
      </c>
      <c r="J128" s="16" t="s">
        <v>738</v>
      </c>
      <c r="K128" s="51" t="s">
        <v>724</v>
      </c>
      <c r="L128" s="51" t="s">
        <v>39</v>
      </c>
      <c r="M128" s="16">
        <v>153</v>
      </c>
      <c r="N128" s="16"/>
      <c r="O128" s="16" t="s">
        <v>728</v>
      </c>
      <c r="P128" s="46" t="s">
        <v>46</v>
      </c>
      <c r="Q128" s="16" t="s">
        <v>739</v>
      </c>
      <c r="R128" s="16" t="s">
        <v>740</v>
      </c>
      <c r="S128" s="16" t="s">
        <v>20</v>
      </c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3"/>
    </row>
    <row r="129" spans="1:49" s="18" customFormat="1" ht="90" customHeight="1">
      <c r="A129" s="16">
        <f t="shared" si="1"/>
        <v>124</v>
      </c>
      <c r="B129" s="46">
        <v>139</v>
      </c>
      <c r="C129" s="47" t="s">
        <v>724</v>
      </c>
      <c r="D129" s="46" t="s">
        <v>330</v>
      </c>
      <c r="E129" s="16" t="s">
        <v>741</v>
      </c>
      <c r="F129" s="16" t="s">
        <v>742</v>
      </c>
      <c r="G129" s="49" t="s">
        <v>736</v>
      </c>
      <c r="H129" s="49" t="s">
        <v>743</v>
      </c>
      <c r="I129" s="50" t="s">
        <v>528</v>
      </c>
      <c r="J129" s="16" t="s">
        <v>738</v>
      </c>
      <c r="K129" s="51" t="s">
        <v>724</v>
      </c>
      <c r="L129" s="51" t="s">
        <v>39</v>
      </c>
      <c r="M129" s="16">
        <v>153</v>
      </c>
      <c r="N129" s="46"/>
      <c r="O129" s="16" t="s">
        <v>728</v>
      </c>
      <c r="P129" s="46" t="s">
        <v>46</v>
      </c>
      <c r="Q129" s="16" t="s">
        <v>739</v>
      </c>
      <c r="R129" s="16" t="s">
        <v>740</v>
      </c>
      <c r="S129" s="16" t="s">
        <v>20</v>
      </c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3"/>
    </row>
    <row r="130" spans="1:49" s="18" customFormat="1" ht="90" customHeight="1">
      <c r="A130" s="16">
        <f t="shared" si="1"/>
        <v>125</v>
      </c>
      <c r="B130" s="46">
        <v>140</v>
      </c>
      <c r="C130" s="47" t="s">
        <v>724</v>
      </c>
      <c r="D130" s="46" t="s">
        <v>330</v>
      </c>
      <c r="E130" s="16" t="s">
        <v>741</v>
      </c>
      <c r="F130" s="48" t="s">
        <v>744</v>
      </c>
      <c r="G130" s="49" t="s">
        <v>736</v>
      </c>
      <c r="H130" s="49" t="s">
        <v>743</v>
      </c>
      <c r="I130" s="50" t="s">
        <v>528</v>
      </c>
      <c r="J130" s="51" t="s">
        <v>745</v>
      </c>
      <c r="K130" s="51" t="s">
        <v>746</v>
      </c>
      <c r="L130" s="51" t="s">
        <v>747</v>
      </c>
      <c r="M130" s="16">
        <v>153</v>
      </c>
      <c r="N130" s="16"/>
      <c r="O130" s="16" t="s">
        <v>728</v>
      </c>
      <c r="P130" s="46" t="s">
        <v>46</v>
      </c>
      <c r="Q130" s="16" t="s">
        <v>739</v>
      </c>
      <c r="R130" s="16" t="s">
        <v>740</v>
      </c>
      <c r="S130" s="16" t="s">
        <v>20</v>
      </c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3"/>
    </row>
    <row r="131" spans="1:49" s="18" customFormat="1" ht="90" customHeight="1">
      <c r="A131" s="16">
        <f t="shared" si="1"/>
        <v>126</v>
      </c>
      <c r="B131" s="46">
        <v>141</v>
      </c>
      <c r="C131" s="47">
        <v>34674</v>
      </c>
      <c r="D131" s="46" t="s">
        <v>330</v>
      </c>
      <c r="E131" s="16" t="s">
        <v>748</v>
      </c>
      <c r="F131" s="48" t="s">
        <v>749</v>
      </c>
      <c r="G131" s="49" t="s">
        <v>750</v>
      </c>
      <c r="H131" s="49" t="s">
        <v>751</v>
      </c>
      <c r="I131" s="16" t="s">
        <v>330</v>
      </c>
      <c r="J131" s="16" t="s">
        <v>752</v>
      </c>
      <c r="K131" s="51"/>
      <c r="L131" s="51" t="s">
        <v>753</v>
      </c>
      <c r="M131" s="16" t="s">
        <v>754</v>
      </c>
      <c r="N131" s="16"/>
      <c r="O131" s="16" t="s">
        <v>755</v>
      </c>
      <c r="P131" s="16" t="s">
        <v>756</v>
      </c>
      <c r="Q131" s="16" t="s">
        <v>757</v>
      </c>
      <c r="R131" s="49" t="s">
        <v>758</v>
      </c>
      <c r="S131" s="16" t="s">
        <v>20</v>
      </c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3"/>
    </row>
    <row r="132" spans="1:49" s="18" customFormat="1" ht="90" customHeight="1">
      <c r="A132" s="16">
        <f t="shared" si="1"/>
        <v>127</v>
      </c>
      <c r="B132" s="46">
        <v>142</v>
      </c>
      <c r="C132" s="47" t="s">
        <v>759</v>
      </c>
      <c r="D132" s="46" t="s">
        <v>330</v>
      </c>
      <c r="E132" s="16" t="s">
        <v>760</v>
      </c>
      <c r="F132" s="48" t="s">
        <v>761</v>
      </c>
      <c r="G132" s="49" t="s">
        <v>762</v>
      </c>
      <c r="H132" s="49" t="s">
        <v>763</v>
      </c>
      <c r="I132" s="16" t="s">
        <v>616</v>
      </c>
      <c r="J132" s="16" t="s">
        <v>764</v>
      </c>
      <c r="K132" s="51"/>
      <c r="L132" s="51" t="s">
        <v>39</v>
      </c>
      <c r="M132" s="16">
        <v>164</v>
      </c>
      <c r="N132" s="16"/>
      <c r="O132" s="16" t="s">
        <v>765</v>
      </c>
      <c r="P132" s="46" t="s">
        <v>46</v>
      </c>
      <c r="Q132" s="16" t="s">
        <v>762</v>
      </c>
      <c r="R132" s="56" t="s">
        <v>766</v>
      </c>
      <c r="S132" s="16" t="s">
        <v>20</v>
      </c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3"/>
    </row>
    <row r="133" spans="1:49" s="18" customFormat="1" ht="90" customHeight="1">
      <c r="A133" s="16">
        <f t="shared" si="1"/>
        <v>128</v>
      </c>
      <c r="B133" s="46">
        <v>143</v>
      </c>
      <c r="C133" s="47" t="s">
        <v>759</v>
      </c>
      <c r="D133" s="46" t="s">
        <v>182</v>
      </c>
      <c r="E133" s="50" t="s">
        <v>767</v>
      </c>
      <c r="F133" s="16" t="s">
        <v>768</v>
      </c>
      <c r="G133" s="49" t="s">
        <v>762</v>
      </c>
      <c r="H133" s="49" t="s">
        <v>769</v>
      </c>
      <c r="I133" s="16" t="s">
        <v>770</v>
      </c>
      <c r="J133" s="16" t="s">
        <v>771</v>
      </c>
      <c r="K133" s="51" t="s">
        <v>759</v>
      </c>
      <c r="L133" s="51" t="s">
        <v>39</v>
      </c>
      <c r="M133" s="16">
        <v>164</v>
      </c>
      <c r="N133" s="46"/>
      <c r="O133" s="16" t="s">
        <v>772</v>
      </c>
      <c r="P133" s="46" t="s">
        <v>46</v>
      </c>
      <c r="Q133" s="16" t="s">
        <v>773</v>
      </c>
      <c r="R133" s="49" t="s">
        <v>766</v>
      </c>
      <c r="S133" s="16" t="s">
        <v>20</v>
      </c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3"/>
    </row>
    <row r="134" spans="1:49" s="18" customFormat="1" ht="90" customHeight="1">
      <c r="A134" s="16">
        <f t="shared" si="1"/>
        <v>129</v>
      </c>
      <c r="B134" s="46">
        <v>144</v>
      </c>
      <c r="C134" s="47" t="s">
        <v>759</v>
      </c>
      <c r="D134" s="46" t="s">
        <v>182</v>
      </c>
      <c r="E134" s="50" t="s">
        <v>774</v>
      </c>
      <c r="F134" s="16" t="s">
        <v>775</v>
      </c>
      <c r="G134" s="49" t="s">
        <v>776</v>
      </c>
      <c r="H134" s="49" t="s">
        <v>777</v>
      </c>
      <c r="I134" s="16" t="s">
        <v>616</v>
      </c>
      <c r="J134" s="16" t="s">
        <v>778</v>
      </c>
      <c r="K134" s="51"/>
      <c r="L134" s="51" t="s">
        <v>39</v>
      </c>
      <c r="M134" s="16">
        <v>15</v>
      </c>
      <c r="N134" s="46"/>
      <c r="O134" s="16" t="s">
        <v>779</v>
      </c>
      <c r="P134" s="46" t="s">
        <v>46</v>
      </c>
      <c r="Q134" s="16" t="s">
        <v>780</v>
      </c>
      <c r="R134" s="49" t="s">
        <v>781</v>
      </c>
      <c r="S134" s="16" t="s">
        <v>20</v>
      </c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3"/>
    </row>
    <row r="135" spans="1:49" s="18" customFormat="1" ht="90" customHeight="1">
      <c r="A135" s="16">
        <f t="shared" si="1"/>
        <v>130</v>
      </c>
      <c r="B135" s="46">
        <v>145</v>
      </c>
      <c r="C135" s="47" t="s">
        <v>759</v>
      </c>
      <c r="D135" s="46" t="s">
        <v>182</v>
      </c>
      <c r="E135" s="16" t="s">
        <v>782</v>
      </c>
      <c r="F135" s="48" t="s">
        <v>783</v>
      </c>
      <c r="G135" s="49" t="s">
        <v>784</v>
      </c>
      <c r="H135" s="49" t="s">
        <v>785</v>
      </c>
      <c r="I135" s="16" t="s">
        <v>786</v>
      </c>
      <c r="J135" s="51" t="s">
        <v>787</v>
      </c>
      <c r="K135" s="51"/>
      <c r="L135" s="51" t="s">
        <v>39</v>
      </c>
      <c r="M135" s="16">
        <v>70</v>
      </c>
      <c r="N135" s="16"/>
      <c r="O135" s="16" t="s">
        <v>788</v>
      </c>
      <c r="P135" s="46" t="s">
        <v>46</v>
      </c>
      <c r="Q135" s="16" t="s">
        <v>789</v>
      </c>
      <c r="R135" s="16" t="s">
        <v>790</v>
      </c>
      <c r="S135" s="16" t="s">
        <v>20</v>
      </c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3"/>
    </row>
    <row r="136" spans="1:49" s="18" customFormat="1" ht="90" customHeight="1">
      <c r="A136" s="16">
        <f t="shared" ref="A136:A199" si="2">A135+1</f>
        <v>131</v>
      </c>
      <c r="B136" s="46" t="s">
        <v>791</v>
      </c>
      <c r="C136" s="47"/>
      <c r="D136" s="46" t="s">
        <v>182</v>
      </c>
      <c r="E136" s="16" t="s">
        <v>792</v>
      </c>
      <c r="F136" s="48" t="s">
        <v>427</v>
      </c>
      <c r="G136" s="16" t="s">
        <v>793</v>
      </c>
      <c r="H136" s="49" t="s">
        <v>794</v>
      </c>
      <c r="I136" s="16" t="s">
        <v>770</v>
      </c>
      <c r="J136" s="16" t="s">
        <v>795</v>
      </c>
      <c r="K136" s="51" t="s">
        <v>759</v>
      </c>
      <c r="L136" s="51" t="s">
        <v>39</v>
      </c>
      <c r="M136" s="16">
        <v>171</v>
      </c>
      <c r="N136" s="46"/>
      <c r="O136" s="16" t="s">
        <v>796</v>
      </c>
      <c r="P136" s="46" t="s">
        <v>427</v>
      </c>
      <c r="Q136" s="16" t="s">
        <v>793</v>
      </c>
      <c r="R136" s="56" t="s">
        <v>797</v>
      </c>
      <c r="S136" s="16" t="s">
        <v>20</v>
      </c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3"/>
    </row>
    <row r="137" spans="1:49" s="18" customFormat="1" ht="90" customHeight="1">
      <c r="A137" s="16">
        <f t="shared" si="2"/>
        <v>132</v>
      </c>
      <c r="B137" s="46">
        <v>146</v>
      </c>
      <c r="C137" s="47" t="s">
        <v>798</v>
      </c>
      <c r="D137" s="46" t="s">
        <v>182</v>
      </c>
      <c r="E137" s="16" t="s">
        <v>799</v>
      </c>
      <c r="F137" s="48" t="s">
        <v>800</v>
      </c>
      <c r="G137" s="49" t="s">
        <v>801</v>
      </c>
      <c r="H137" s="49" t="s">
        <v>802</v>
      </c>
      <c r="I137" s="16" t="s">
        <v>786</v>
      </c>
      <c r="J137" s="16" t="s">
        <v>803</v>
      </c>
      <c r="K137" s="51"/>
      <c r="L137" s="51" t="s">
        <v>39</v>
      </c>
      <c r="M137" s="16">
        <v>171</v>
      </c>
      <c r="N137" s="16"/>
      <c r="O137" s="16" t="s">
        <v>796</v>
      </c>
      <c r="P137" s="46" t="s">
        <v>427</v>
      </c>
      <c r="Q137" s="16" t="s">
        <v>804</v>
      </c>
      <c r="R137" s="56" t="s">
        <v>797</v>
      </c>
      <c r="S137" s="16" t="s">
        <v>20</v>
      </c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3"/>
    </row>
    <row r="138" spans="1:49" s="18" customFormat="1" ht="90" customHeight="1">
      <c r="A138" s="16">
        <f t="shared" si="2"/>
        <v>133</v>
      </c>
      <c r="B138" s="46">
        <v>147</v>
      </c>
      <c r="C138" s="47"/>
      <c r="D138" s="46" t="s">
        <v>528</v>
      </c>
      <c r="E138" s="50" t="s">
        <v>805</v>
      </c>
      <c r="F138" s="48" t="s">
        <v>806</v>
      </c>
      <c r="G138" s="49" t="s">
        <v>780</v>
      </c>
      <c r="H138" s="49" t="s">
        <v>807</v>
      </c>
      <c r="I138" s="50" t="s">
        <v>808</v>
      </c>
      <c r="J138" s="16">
        <v>265</v>
      </c>
      <c r="K138" s="51"/>
      <c r="L138" s="51" t="s">
        <v>39</v>
      </c>
      <c r="M138" s="16">
        <v>15</v>
      </c>
      <c r="N138" s="16"/>
      <c r="O138" s="16" t="s">
        <v>779</v>
      </c>
      <c r="P138" s="46" t="s">
        <v>46</v>
      </c>
      <c r="Q138" s="16" t="s">
        <v>780</v>
      </c>
      <c r="R138" s="49" t="s">
        <v>809</v>
      </c>
      <c r="S138" s="16" t="s">
        <v>20</v>
      </c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3"/>
    </row>
    <row r="139" spans="1:49" s="18" customFormat="1" ht="90" customHeight="1">
      <c r="A139" s="16">
        <f t="shared" si="2"/>
        <v>134</v>
      </c>
      <c r="B139" s="46">
        <v>148</v>
      </c>
      <c r="C139" s="47" t="s">
        <v>810</v>
      </c>
      <c r="D139" s="46" t="s">
        <v>528</v>
      </c>
      <c r="E139" s="50" t="s">
        <v>811</v>
      </c>
      <c r="F139" s="48" t="s">
        <v>427</v>
      </c>
      <c r="G139" s="49" t="s">
        <v>812</v>
      </c>
      <c r="H139" s="49" t="s">
        <v>813</v>
      </c>
      <c r="I139" s="50" t="s">
        <v>616</v>
      </c>
      <c r="J139" s="16" t="s">
        <v>814</v>
      </c>
      <c r="K139" s="51"/>
      <c r="L139" s="51" t="s">
        <v>39</v>
      </c>
      <c r="M139" s="16">
        <v>16</v>
      </c>
      <c r="N139" s="46"/>
      <c r="O139" s="16" t="s">
        <v>815</v>
      </c>
      <c r="P139" s="46" t="s">
        <v>46</v>
      </c>
      <c r="Q139" s="16" t="s">
        <v>812</v>
      </c>
      <c r="R139" s="49" t="s">
        <v>816</v>
      </c>
      <c r="S139" s="16" t="s">
        <v>20</v>
      </c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3"/>
    </row>
    <row r="140" spans="1:49" s="18" customFormat="1" ht="90" customHeight="1">
      <c r="A140" s="16">
        <f t="shared" si="2"/>
        <v>135</v>
      </c>
      <c r="B140" s="46">
        <v>149</v>
      </c>
      <c r="C140" s="47" t="s">
        <v>810</v>
      </c>
      <c r="D140" s="46" t="s">
        <v>528</v>
      </c>
      <c r="E140" s="16" t="s">
        <v>817</v>
      </c>
      <c r="F140" s="48" t="s">
        <v>806</v>
      </c>
      <c r="G140" s="49" t="s">
        <v>818</v>
      </c>
      <c r="H140" s="49" t="s">
        <v>819</v>
      </c>
      <c r="I140" s="50" t="s">
        <v>820</v>
      </c>
      <c r="J140" s="51" t="s">
        <v>821</v>
      </c>
      <c r="K140" s="51"/>
      <c r="L140" s="51" t="s">
        <v>39</v>
      </c>
      <c r="M140" s="16">
        <v>48</v>
      </c>
      <c r="N140" s="16"/>
      <c r="O140" s="16" t="s">
        <v>822</v>
      </c>
      <c r="P140" s="46" t="s">
        <v>46</v>
      </c>
      <c r="Q140" s="16" t="s">
        <v>823</v>
      </c>
      <c r="R140" s="16" t="s">
        <v>824</v>
      </c>
      <c r="S140" s="16" t="s">
        <v>20</v>
      </c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3"/>
    </row>
    <row r="141" spans="1:49" s="18" customFormat="1" ht="90" customHeight="1">
      <c r="A141" s="16">
        <f t="shared" si="2"/>
        <v>136</v>
      </c>
      <c r="B141" s="46">
        <v>150</v>
      </c>
      <c r="C141" s="47" t="s">
        <v>825</v>
      </c>
      <c r="D141" s="46" t="s">
        <v>528</v>
      </c>
      <c r="E141" s="16" t="s">
        <v>826</v>
      </c>
      <c r="F141" s="48"/>
      <c r="G141" s="49"/>
      <c r="H141" s="49"/>
      <c r="I141" s="16"/>
      <c r="J141" s="16"/>
      <c r="K141" s="51"/>
      <c r="L141" s="51"/>
      <c r="M141" s="16"/>
      <c r="N141" s="16"/>
      <c r="O141" s="16"/>
      <c r="P141" s="46"/>
      <c r="Q141" s="16"/>
      <c r="R141" s="49"/>
      <c r="S141" s="16" t="s">
        <v>827</v>
      </c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3"/>
    </row>
    <row r="142" spans="1:49" s="18" customFormat="1" ht="90" customHeight="1">
      <c r="A142" s="16">
        <f t="shared" si="2"/>
        <v>137</v>
      </c>
      <c r="B142" s="46">
        <v>151</v>
      </c>
      <c r="C142" s="47" t="s">
        <v>825</v>
      </c>
      <c r="D142" s="46" t="s">
        <v>528</v>
      </c>
      <c r="E142" s="16" t="s">
        <v>828</v>
      </c>
      <c r="F142" s="48" t="s">
        <v>806</v>
      </c>
      <c r="G142" s="16" t="s">
        <v>829</v>
      </c>
      <c r="H142" s="49" t="s">
        <v>830</v>
      </c>
      <c r="I142" s="16" t="s">
        <v>616</v>
      </c>
      <c r="J142" s="16" t="s">
        <v>831</v>
      </c>
      <c r="K142" s="51" t="s">
        <v>681</v>
      </c>
      <c r="L142" s="51" t="s">
        <v>39</v>
      </c>
      <c r="M142" s="16">
        <v>35</v>
      </c>
      <c r="N142" s="46"/>
      <c r="O142" s="16" t="s">
        <v>832</v>
      </c>
      <c r="P142" s="46" t="s">
        <v>427</v>
      </c>
      <c r="Q142" s="16" t="s">
        <v>829</v>
      </c>
      <c r="R142" s="56" t="s">
        <v>833</v>
      </c>
      <c r="S142" s="16" t="s">
        <v>20</v>
      </c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3"/>
    </row>
    <row r="143" spans="1:49" s="18" customFormat="1" ht="90" customHeight="1">
      <c r="A143" s="16">
        <f t="shared" si="2"/>
        <v>138</v>
      </c>
      <c r="B143" s="46">
        <v>152</v>
      </c>
      <c r="C143" s="47" t="s">
        <v>834</v>
      </c>
      <c r="D143" s="46" t="s">
        <v>182</v>
      </c>
      <c r="E143" s="50" t="s">
        <v>835</v>
      </c>
      <c r="F143" s="16" t="s">
        <v>836</v>
      </c>
      <c r="G143" s="49" t="s">
        <v>837</v>
      </c>
      <c r="H143" s="49" t="s">
        <v>838</v>
      </c>
      <c r="I143" s="50" t="s">
        <v>528</v>
      </c>
      <c r="J143" s="16" t="s">
        <v>839</v>
      </c>
      <c r="K143" s="51"/>
      <c r="L143" s="51" t="s">
        <v>39</v>
      </c>
      <c r="M143" s="16">
        <v>112</v>
      </c>
      <c r="N143" s="16"/>
      <c r="O143" s="16" t="s">
        <v>704</v>
      </c>
      <c r="P143" s="46" t="s">
        <v>518</v>
      </c>
      <c r="Q143" s="16" t="s">
        <v>837</v>
      </c>
      <c r="R143" s="49" t="s">
        <v>840</v>
      </c>
      <c r="S143" s="16" t="s">
        <v>20</v>
      </c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3"/>
    </row>
    <row r="144" spans="1:49" s="18" customFormat="1" ht="90" customHeight="1">
      <c r="A144" s="16">
        <f t="shared" si="2"/>
        <v>139</v>
      </c>
      <c r="B144" s="46">
        <v>153</v>
      </c>
      <c r="C144" s="58">
        <v>34404</v>
      </c>
      <c r="D144" s="46" t="s">
        <v>182</v>
      </c>
      <c r="E144" s="50" t="s">
        <v>841</v>
      </c>
      <c r="F144" s="16" t="s">
        <v>806</v>
      </c>
      <c r="G144" s="49" t="s">
        <v>780</v>
      </c>
      <c r="H144" s="49" t="s">
        <v>842</v>
      </c>
      <c r="I144" s="50" t="s">
        <v>843</v>
      </c>
      <c r="J144" s="16">
        <v>265</v>
      </c>
      <c r="K144" s="51"/>
      <c r="L144" s="51" t="s">
        <v>39</v>
      </c>
      <c r="M144" s="16">
        <v>15</v>
      </c>
      <c r="N144" s="46"/>
      <c r="O144" s="16" t="s">
        <v>779</v>
      </c>
      <c r="P144" s="46" t="s">
        <v>518</v>
      </c>
      <c r="Q144" s="16" t="s">
        <v>844</v>
      </c>
      <c r="R144" s="49" t="s">
        <v>809</v>
      </c>
      <c r="S144" s="16" t="s">
        <v>20</v>
      </c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3"/>
    </row>
    <row r="145" spans="1:49" s="18" customFormat="1" ht="90" customHeight="1">
      <c r="A145" s="16">
        <f t="shared" si="2"/>
        <v>140</v>
      </c>
      <c r="B145" s="46">
        <v>154</v>
      </c>
      <c r="C145" s="47">
        <v>34557</v>
      </c>
      <c r="D145" s="46" t="s">
        <v>182</v>
      </c>
      <c r="E145" s="16" t="s">
        <v>845</v>
      </c>
      <c r="F145" s="48" t="s">
        <v>846</v>
      </c>
      <c r="G145" s="49" t="s">
        <v>847</v>
      </c>
      <c r="H145" s="49" t="s">
        <v>24</v>
      </c>
      <c r="I145" s="16" t="s">
        <v>651</v>
      </c>
      <c r="J145" s="16" t="s">
        <v>848</v>
      </c>
      <c r="K145" s="51"/>
      <c r="L145" s="51" t="s">
        <v>39</v>
      </c>
      <c r="M145" s="16">
        <v>70</v>
      </c>
      <c r="N145" s="16"/>
      <c r="O145" s="16" t="s">
        <v>849</v>
      </c>
      <c r="P145" s="46" t="s">
        <v>518</v>
      </c>
      <c r="Q145" s="16" t="s">
        <v>850</v>
      </c>
      <c r="R145" s="49" t="s">
        <v>598</v>
      </c>
      <c r="S145" s="16" t="s">
        <v>20</v>
      </c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3"/>
    </row>
    <row r="146" spans="1:49" s="18" customFormat="1" ht="90" customHeight="1">
      <c r="A146" s="16">
        <f t="shared" si="2"/>
        <v>141</v>
      </c>
      <c r="B146" s="46">
        <v>155</v>
      </c>
      <c r="C146" s="47" t="s">
        <v>851</v>
      </c>
      <c r="D146" s="46" t="s">
        <v>182</v>
      </c>
      <c r="E146" s="16" t="s">
        <v>852</v>
      </c>
      <c r="F146" s="48" t="s">
        <v>846</v>
      </c>
      <c r="G146" s="49" t="s">
        <v>812</v>
      </c>
      <c r="H146" s="49" t="s">
        <v>853</v>
      </c>
      <c r="I146" s="16" t="s">
        <v>616</v>
      </c>
      <c r="J146" s="16" t="s">
        <v>59</v>
      </c>
      <c r="K146" s="51"/>
      <c r="L146" s="51" t="s">
        <v>39</v>
      </c>
      <c r="M146" s="16">
        <v>16</v>
      </c>
      <c r="N146" s="16"/>
      <c r="O146" s="16" t="s">
        <v>811</v>
      </c>
      <c r="P146" s="46" t="s">
        <v>518</v>
      </c>
      <c r="Q146" s="16" t="s">
        <v>854</v>
      </c>
      <c r="R146" s="49" t="s">
        <v>855</v>
      </c>
      <c r="S146" s="16" t="s">
        <v>20</v>
      </c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3"/>
    </row>
    <row r="147" spans="1:49" s="18" customFormat="1" ht="90" customHeight="1">
      <c r="A147" s="16">
        <f t="shared" si="2"/>
        <v>142</v>
      </c>
      <c r="B147" s="46">
        <v>156</v>
      </c>
      <c r="C147" s="47" t="s">
        <v>856</v>
      </c>
      <c r="D147" s="46" t="s">
        <v>182</v>
      </c>
      <c r="E147" s="16" t="s">
        <v>799</v>
      </c>
      <c r="F147" s="48" t="s">
        <v>800</v>
      </c>
      <c r="G147" s="16" t="s">
        <v>857</v>
      </c>
      <c r="H147" s="49" t="s">
        <v>858</v>
      </c>
      <c r="I147" s="16" t="s">
        <v>859</v>
      </c>
      <c r="J147" s="16" t="s">
        <v>860</v>
      </c>
      <c r="K147" s="51" t="s">
        <v>681</v>
      </c>
      <c r="L147" s="51" t="s">
        <v>39</v>
      </c>
      <c r="M147" s="16">
        <v>171</v>
      </c>
      <c r="N147" s="46"/>
      <c r="O147" s="16" t="s">
        <v>861</v>
      </c>
      <c r="P147" s="46" t="s">
        <v>518</v>
      </c>
      <c r="Q147" s="16" t="s">
        <v>857</v>
      </c>
      <c r="R147" s="56" t="s">
        <v>862</v>
      </c>
      <c r="S147" s="16" t="s">
        <v>20</v>
      </c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3"/>
    </row>
    <row r="148" spans="1:49" s="18" customFormat="1" ht="90" customHeight="1">
      <c r="A148" s="16">
        <f t="shared" si="2"/>
        <v>143</v>
      </c>
      <c r="B148" s="46">
        <v>157</v>
      </c>
      <c r="C148" s="47" t="s">
        <v>856</v>
      </c>
      <c r="D148" s="46" t="s">
        <v>528</v>
      </c>
      <c r="E148" s="16" t="s">
        <v>863</v>
      </c>
      <c r="F148" s="16" t="s">
        <v>864</v>
      </c>
      <c r="G148" s="49" t="s">
        <v>340</v>
      </c>
      <c r="H148" s="49" t="s">
        <v>464</v>
      </c>
      <c r="I148" s="16"/>
      <c r="J148" s="16"/>
      <c r="K148" s="51"/>
      <c r="L148" s="51" t="s">
        <v>39</v>
      </c>
      <c r="M148" s="16">
        <v>160</v>
      </c>
      <c r="N148" s="16"/>
      <c r="O148" s="16" t="s">
        <v>865</v>
      </c>
      <c r="P148" s="16" t="s">
        <v>46</v>
      </c>
      <c r="Q148" s="16" t="s">
        <v>866</v>
      </c>
      <c r="R148" s="49" t="s">
        <v>341</v>
      </c>
      <c r="S148" s="16" t="s">
        <v>20</v>
      </c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3"/>
    </row>
    <row r="149" spans="1:49" s="18" customFormat="1" ht="90" customHeight="1">
      <c r="A149" s="16">
        <f t="shared" si="2"/>
        <v>144</v>
      </c>
      <c r="B149" s="46">
        <v>158</v>
      </c>
      <c r="C149" s="47" t="s">
        <v>856</v>
      </c>
      <c r="D149" s="46" t="s">
        <v>528</v>
      </c>
      <c r="E149" s="16" t="s">
        <v>867</v>
      </c>
      <c r="F149" s="47" t="s">
        <v>427</v>
      </c>
      <c r="G149" s="49" t="s">
        <v>868</v>
      </c>
      <c r="H149" s="49" t="s">
        <v>869</v>
      </c>
      <c r="I149" s="50"/>
      <c r="J149" s="16"/>
      <c r="K149" s="51"/>
      <c r="L149" s="51" t="s">
        <v>39</v>
      </c>
      <c r="M149" s="16">
        <v>78</v>
      </c>
      <c r="N149" s="16"/>
      <c r="O149" s="16" t="s">
        <v>870</v>
      </c>
      <c r="P149" s="16" t="s">
        <v>46</v>
      </c>
      <c r="Q149" s="16" t="s">
        <v>871</v>
      </c>
      <c r="R149" s="49" t="s">
        <v>869</v>
      </c>
      <c r="S149" s="16" t="s">
        <v>20</v>
      </c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3"/>
    </row>
    <row r="150" spans="1:49" s="18" customFormat="1" ht="90" customHeight="1">
      <c r="A150" s="16">
        <f t="shared" si="2"/>
        <v>145</v>
      </c>
      <c r="B150" s="46">
        <v>159</v>
      </c>
      <c r="C150" s="47">
        <v>34346</v>
      </c>
      <c r="D150" s="46" t="s">
        <v>528</v>
      </c>
      <c r="E150" s="16" t="s">
        <v>872</v>
      </c>
      <c r="F150" s="47" t="s">
        <v>427</v>
      </c>
      <c r="G150" s="49" t="s">
        <v>873</v>
      </c>
      <c r="H150" s="49" t="s">
        <v>874</v>
      </c>
      <c r="I150" s="16" t="s">
        <v>616</v>
      </c>
      <c r="J150" s="51" t="s">
        <v>875</v>
      </c>
      <c r="K150" s="51"/>
      <c r="L150" s="51" t="s">
        <v>39</v>
      </c>
      <c r="M150" s="16">
        <v>45</v>
      </c>
      <c r="N150" s="16"/>
      <c r="O150" s="16" t="s">
        <v>876</v>
      </c>
      <c r="P150" s="16" t="s">
        <v>46</v>
      </c>
      <c r="Q150" s="16" t="s">
        <v>873</v>
      </c>
      <c r="R150" s="16" t="s">
        <v>877</v>
      </c>
      <c r="S150" s="16" t="s">
        <v>20</v>
      </c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3"/>
    </row>
    <row r="151" spans="1:49" s="18" customFormat="1" ht="90" customHeight="1">
      <c r="A151" s="16">
        <f t="shared" si="2"/>
        <v>146</v>
      </c>
      <c r="B151" s="46">
        <v>160</v>
      </c>
      <c r="C151" s="47" t="s">
        <v>878</v>
      </c>
      <c r="D151" s="46" t="s">
        <v>528</v>
      </c>
      <c r="E151" s="16" t="s">
        <v>879</v>
      </c>
      <c r="F151" s="47"/>
      <c r="G151" s="49" t="s">
        <v>880</v>
      </c>
      <c r="H151" s="49" t="s">
        <v>881</v>
      </c>
      <c r="I151" s="16"/>
      <c r="J151" s="51"/>
      <c r="K151" s="51"/>
      <c r="L151" s="51" t="s">
        <v>39</v>
      </c>
      <c r="M151" s="16">
        <v>45</v>
      </c>
      <c r="N151" s="16"/>
      <c r="O151" s="16" t="s">
        <v>882</v>
      </c>
      <c r="P151" s="16" t="s">
        <v>46</v>
      </c>
      <c r="Q151" s="16" t="s">
        <v>883</v>
      </c>
      <c r="R151" s="16" t="s">
        <v>877</v>
      </c>
      <c r="S151" s="16" t="s">
        <v>20</v>
      </c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3"/>
    </row>
    <row r="152" spans="1:49" s="18" customFormat="1" ht="90" customHeight="1">
      <c r="A152" s="16">
        <f t="shared" si="2"/>
        <v>147</v>
      </c>
      <c r="B152" s="46">
        <v>161</v>
      </c>
      <c r="C152" s="47" t="s">
        <v>878</v>
      </c>
      <c r="D152" s="46" t="s">
        <v>528</v>
      </c>
      <c r="E152" s="16" t="s">
        <v>884</v>
      </c>
      <c r="F152" s="47" t="s">
        <v>846</v>
      </c>
      <c r="G152" s="49" t="s">
        <v>885</v>
      </c>
      <c r="H152" s="49" t="s">
        <v>886</v>
      </c>
      <c r="I152" s="16"/>
      <c r="J152" s="51"/>
      <c r="K152" s="51"/>
      <c r="L152" s="51" t="s">
        <v>39</v>
      </c>
      <c r="M152" s="16">
        <v>29</v>
      </c>
      <c r="N152" s="16"/>
      <c r="O152" s="16" t="s">
        <v>887</v>
      </c>
      <c r="P152" s="16" t="s">
        <v>46</v>
      </c>
      <c r="Q152" s="16" t="s">
        <v>888</v>
      </c>
      <c r="R152" s="16" t="s">
        <v>889</v>
      </c>
      <c r="S152" s="16" t="s">
        <v>20</v>
      </c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3"/>
    </row>
    <row r="153" spans="1:49" s="18" customFormat="1" ht="90" customHeight="1">
      <c r="A153" s="16">
        <f t="shared" si="2"/>
        <v>148</v>
      </c>
      <c r="B153" s="46">
        <v>162</v>
      </c>
      <c r="C153" s="47">
        <v>34466</v>
      </c>
      <c r="D153" s="46" t="s">
        <v>528</v>
      </c>
      <c r="E153" s="16" t="s">
        <v>890</v>
      </c>
      <c r="F153" s="48" t="s">
        <v>891</v>
      </c>
      <c r="G153" s="49" t="s">
        <v>892</v>
      </c>
      <c r="H153" s="56" t="s">
        <v>893</v>
      </c>
      <c r="I153" s="16" t="s">
        <v>616</v>
      </c>
      <c r="J153" s="16" t="s">
        <v>894</v>
      </c>
      <c r="K153" s="51"/>
      <c r="L153" s="51" t="s">
        <v>895</v>
      </c>
      <c r="M153" s="16">
        <v>2</v>
      </c>
      <c r="N153" s="46"/>
      <c r="O153" s="16" t="s">
        <v>896</v>
      </c>
      <c r="P153" s="46" t="s">
        <v>62</v>
      </c>
      <c r="Q153" s="16" t="s">
        <v>897</v>
      </c>
      <c r="R153" s="49" t="s">
        <v>893</v>
      </c>
      <c r="S153" s="16" t="s">
        <v>20</v>
      </c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3"/>
    </row>
    <row r="154" spans="1:49" s="18" customFormat="1" ht="90" customHeight="1">
      <c r="A154" s="16">
        <f t="shared" si="2"/>
        <v>149</v>
      </c>
      <c r="B154" s="46">
        <v>163</v>
      </c>
      <c r="C154" s="47">
        <v>35034</v>
      </c>
      <c r="D154" s="46" t="s">
        <v>528</v>
      </c>
      <c r="E154" s="16" t="s">
        <v>262</v>
      </c>
      <c r="F154" s="48" t="s">
        <v>891</v>
      </c>
      <c r="G154" s="49" t="s">
        <v>898</v>
      </c>
      <c r="H154" s="56" t="s">
        <v>899</v>
      </c>
      <c r="I154" s="16" t="s">
        <v>616</v>
      </c>
      <c r="J154" s="16" t="s">
        <v>900</v>
      </c>
      <c r="K154" s="51"/>
      <c r="L154" s="51" t="s">
        <v>895</v>
      </c>
      <c r="M154" s="16">
        <v>23</v>
      </c>
      <c r="N154" s="46"/>
      <c r="O154" s="16" t="s">
        <v>901</v>
      </c>
      <c r="P154" s="46" t="s">
        <v>62</v>
      </c>
      <c r="Q154" s="16">
        <v>390</v>
      </c>
      <c r="R154" s="56" t="s">
        <v>899</v>
      </c>
      <c r="S154" s="16" t="s">
        <v>20</v>
      </c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3"/>
    </row>
    <row r="155" spans="1:49" s="18" customFormat="1" ht="90" customHeight="1">
      <c r="A155" s="16">
        <f t="shared" si="2"/>
        <v>150</v>
      </c>
      <c r="B155" s="46">
        <v>164</v>
      </c>
      <c r="C155" s="47">
        <v>35034</v>
      </c>
      <c r="D155" s="46" t="s">
        <v>528</v>
      </c>
      <c r="E155" s="16" t="s">
        <v>902</v>
      </c>
      <c r="F155" s="48" t="s">
        <v>891</v>
      </c>
      <c r="G155" s="49" t="s">
        <v>407</v>
      </c>
      <c r="H155" s="49" t="s">
        <v>539</v>
      </c>
      <c r="I155" s="16" t="s">
        <v>616</v>
      </c>
      <c r="J155" s="51" t="s">
        <v>903</v>
      </c>
      <c r="K155" s="51"/>
      <c r="L155" s="51" t="s">
        <v>39</v>
      </c>
      <c r="M155" s="16">
        <v>83</v>
      </c>
      <c r="N155" s="46"/>
      <c r="O155" s="16" t="s">
        <v>904</v>
      </c>
      <c r="P155" s="46" t="s">
        <v>62</v>
      </c>
      <c r="Q155" s="16">
        <v>317</v>
      </c>
      <c r="R155" s="16" t="s">
        <v>410</v>
      </c>
      <c r="S155" s="16" t="s">
        <v>20</v>
      </c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3"/>
    </row>
    <row r="156" spans="1:49" s="18" customFormat="1" ht="90" customHeight="1">
      <c r="A156" s="16">
        <f t="shared" si="2"/>
        <v>151</v>
      </c>
      <c r="B156" s="46">
        <v>165</v>
      </c>
      <c r="C156" s="47" t="s">
        <v>905</v>
      </c>
      <c r="D156" s="46" t="s">
        <v>528</v>
      </c>
      <c r="E156" s="16" t="s">
        <v>906</v>
      </c>
      <c r="F156" s="48" t="s">
        <v>427</v>
      </c>
      <c r="G156" s="16" t="s">
        <v>907</v>
      </c>
      <c r="H156" s="16" t="s">
        <v>908</v>
      </c>
      <c r="I156" s="16" t="s">
        <v>616</v>
      </c>
      <c r="J156" s="16" t="s">
        <v>909</v>
      </c>
      <c r="K156" s="51"/>
      <c r="L156" s="51" t="s">
        <v>39</v>
      </c>
      <c r="M156" s="16">
        <v>108</v>
      </c>
      <c r="N156" s="16"/>
      <c r="O156" s="16" t="s">
        <v>910</v>
      </c>
      <c r="P156" s="46" t="s">
        <v>62</v>
      </c>
      <c r="Q156" s="16" t="s">
        <v>911</v>
      </c>
      <c r="R156" s="49" t="s">
        <v>912</v>
      </c>
      <c r="S156" s="16" t="s">
        <v>20</v>
      </c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3"/>
    </row>
    <row r="157" spans="1:49" s="18" customFormat="1" ht="90" customHeight="1">
      <c r="A157" s="16">
        <f t="shared" si="2"/>
        <v>152</v>
      </c>
      <c r="B157" s="46">
        <v>166</v>
      </c>
      <c r="C157" s="47">
        <v>34336</v>
      </c>
      <c r="D157" s="46" t="s">
        <v>528</v>
      </c>
      <c r="E157" s="16" t="s">
        <v>913</v>
      </c>
      <c r="F157" s="48" t="s">
        <v>800</v>
      </c>
      <c r="G157" s="16">
        <v>317</v>
      </c>
      <c r="H157" s="16" t="s">
        <v>914</v>
      </c>
      <c r="I157" s="16" t="s">
        <v>915</v>
      </c>
      <c r="J157" s="16" t="s">
        <v>916</v>
      </c>
      <c r="K157" s="51">
        <v>35034</v>
      </c>
      <c r="L157" s="51" t="s">
        <v>39</v>
      </c>
      <c r="M157" s="16">
        <v>83</v>
      </c>
      <c r="N157" s="16"/>
      <c r="O157" s="16" t="s">
        <v>904</v>
      </c>
      <c r="P157" s="46" t="s">
        <v>62</v>
      </c>
      <c r="Q157" s="16">
        <v>317</v>
      </c>
      <c r="R157" s="49" t="s">
        <v>917</v>
      </c>
      <c r="S157" s="16" t="s">
        <v>20</v>
      </c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3"/>
    </row>
    <row r="158" spans="1:49" s="18" customFormat="1" ht="90" customHeight="1">
      <c r="A158" s="16">
        <f t="shared" si="2"/>
        <v>153</v>
      </c>
      <c r="B158" s="46">
        <v>167</v>
      </c>
      <c r="C158" s="47">
        <v>34336</v>
      </c>
      <c r="D158" s="46" t="s">
        <v>182</v>
      </c>
      <c r="E158" s="16" t="s">
        <v>918</v>
      </c>
      <c r="F158" s="16" t="s">
        <v>919</v>
      </c>
      <c r="G158" s="49" t="s">
        <v>920</v>
      </c>
      <c r="H158" s="49" t="s">
        <v>921</v>
      </c>
      <c r="I158" s="16" t="s">
        <v>616</v>
      </c>
      <c r="J158" s="16" t="s">
        <v>922</v>
      </c>
      <c r="K158" s="51"/>
      <c r="L158" s="51" t="s">
        <v>39</v>
      </c>
      <c r="M158" s="16">
        <v>133</v>
      </c>
      <c r="N158" s="16"/>
      <c r="O158" s="16" t="s">
        <v>923</v>
      </c>
      <c r="P158" s="46" t="s">
        <v>46</v>
      </c>
      <c r="Q158" s="16" t="s">
        <v>920</v>
      </c>
      <c r="R158" s="49" t="s">
        <v>924</v>
      </c>
      <c r="S158" s="16" t="s">
        <v>20</v>
      </c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3"/>
    </row>
    <row r="159" spans="1:49" s="18" customFormat="1" ht="90" customHeight="1">
      <c r="A159" s="16">
        <f t="shared" si="2"/>
        <v>154</v>
      </c>
      <c r="B159" s="46">
        <v>168</v>
      </c>
      <c r="C159" s="47">
        <v>34852</v>
      </c>
      <c r="D159" s="46" t="s">
        <v>182</v>
      </c>
      <c r="E159" s="16" t="s">
        <v>925</v>
      </c>
      <c r="F159" s="47" t="s">
        <v>926</v>
      </c>
      <c r="G159" s="49" t="s">
        <v>927</v>
      </c>
      <c r="H159" s="56" t="s">
        <v>928</v>
      </c>
      <c r="I159" s="50" t="s">
        <v>710</v>
      </c>
      <c r="J159" s="59">
        <v>319</v>
      </c>
      <c r="K159" s="63"/>
      <c r="L159" s="51" t="s">
        <v>39</v>
      </c>
      <c r="M159" s="16">
        <v>129</v>
      </c>
      <c r="N159" s="46"/>
      <c r="O159" s="16" t="s">
        <v>929</v>
      </c>
      <c r="P159" s="46" t="s">
        <v>46</v>
      </c>
      <c r="Q159" s="16" t="s">
        <v>930</v>
      </c>
      <c r="R159" s="49" t="s">
        <v>931</v>
      </c>
      <c r="S159" s="16" t="s">
        <v>20</v>
      </c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3"/>
    </row>
    <row r="160" spans="1:49" s="18" customFormat="1" ht="90" customHeight="1">
      <c r="A160" s="16">
        <f t="shared" si="2"/>
        <v>155</v>
      </c>
      <c r="B160" s="46">
        <v>169</v>
      </c>
      <c r="C160" s="47">
        <v>34852</v>
      </c>
      <c r="D160" s="46" t="s">
        <v>182</v>
      </c>
      <c r="E160" s="16" t="s">
        <v>932</v>
      </c>
      <c r="F160" s="16" t="s">
        <v>933</v>
      </c>
      <c r="G160" s="49">
        <v>490</v>
      </c>
      <c r="H160" s="49" t="s">
        <v>934</v>
      </c>
      <c r="I160" s="16" t="s">
        <v>182</v>
      </c>
      <c r="J160" s="16">
        <v>74</v>
      </c>
      <c r="K160" s="51"/>
      <c r="L160" s="51" t="s">
        <v>39</v>
      </c>
      <c r="M160" s="16">
        <v>74</v>
      </c>
      <c r="N160" s="16"/>
      <c r="O160" s="16" t="s">
        <v>935</v>
      </c>
      <c r="P160" s="46" t="s">
        <v>46</v>
      </c>
      <c r="Q160" s="16">
        <v>490</v>
      </c>
      <c r="R160" s="16" t="s">
        <v>936</v>
      </c>
      <c r="S160" s="16" t="s">
        <v>20</v>
      </c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3"/>
    </row>
    <row r="161" spans="1:49" s="18" customFormat="1" ht="90" customHeight="1">
      <c r="A161" s="16">
        <f t="shared" si="2"/>
        <v>156</v>
      </c>
      <c r="B161" s="46">
        <v>170</v>
      </c>
      <c r="C161" s="47">
        <v>35035</v>
      </c>
      <c r="D161" s="46" t="s">
        <v>182</v>
      </c>
      <c r="E161" s="16" t="s">
        <v>937</v>
      </c>
      <c r="F161" s="16" t="s">
        <v>938</v>
      </c>
      <c r="G161" s="16" t="s">
        <v>939</v>
      </c>
      <c r="H161" s="49" t="s">
        <v>940</v>
      </c>
      <c r="I161" s="16" t="s">
        <v>616</v>
      </c>
      <c r="J161" s="16" t="s">
        <v>941</v>
      </c>
      <c r="K161" s="51"/>
      <c r="L161" s="51" t="s">
        <v>39</v>
      </c>
      <c r="M161" s="16">
        <v>41</v>
      </c>
      <c r="N161" s="16"/>
      <c r="O161" s="16" t="s">
        <v>942</v>
      </c>
      <c r="P161" s="46" t="s">
        <v>46</v>
      </c>
      <c r="Q161" s="16" t="s">
        <v>943</v>
      </c>
      <c r="R161" s="49" t="s">
        <v>944</v>
      </c>
      <c r="S161" s="16" t="s">
        <v>20</v>
      </c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3"/>
    </row>
    <row r="162" spans="1:49" s="18" customFormat="1" ht="90" customHeight="1">
      <c r="A162" s="16">
        <f t="shared" si="2"/>
        <v>157</v>
      </c>
      <c r="B162" s="46">
        <v>171</v>
      </c>
      <c r="C162" s="47" t="s">
        <v>945</v>
      </c>
      <c r="D162" s="46" t="s">
        <v>182</v>
      </c>
      <c r="E162" s="16" t="s">
        <v>946</v>
      </c>
      <c r="F162" s="16" t="s">
        <v>947</v>
      </c>
      <c r="G162" s="16" t="s">
        <v>920</v>
      </c>
      <c r="H162" s="49" t="s">
        <v>948</v>
      </c>
      <c r="I162" s="16" t="s">
        <v>949</v>
      </c>
      <c r="J162" s="16" t="s">
        <v>950</v>
      </c>
      <c r="K162" s="51" t="s">
        <v>681</v>
      </c>
      <c r="L162" s="51" t="s">
        <v>39</v>
      </c>
      <c r="M162" s="16">
        <v>133</v>
      </c>
      <c r="N162" s="46"/>
      <c r="O162" s="16" t="s">
        <v>951</v>
      </c>
      <c r="P162" s="46" t="s">
        <v>62</v>
      </c>
      <c r="Q162" s="16" t="s">
        <v>920</v>
      </c>
      <c r="R162" s="56" t="s">
        <v>948</v>
      </c>
      <c r="S162" s="16" t="s">
        <v>20</v>
      </c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3"/>
    </row>
    <row r="163" spans="1:49" s="18" customFormat="1" ht="90" customHeight="1">
      <c r="A163" s="16">
        <f t="shared" si="2"/>
        <v>158</v>
      </c>
      <c r="B163" s="46">
        <v>172</v>
      </c>
      <c r="C163" s="47" t="s">
        <v>952</v>
      </c>
      <c r="D163" s="46" t="s">
        <v>953</v>
      </c>
      <c r="E163" s="16" t="s">
        <v>954</v>
      </c>
      <c r="F163" s="16" t="s">
        <v>955</v>
      </c>
      <c r="G163" s="49" t="s">
        <v>920</v>
      </c>
      <c r="H163" s="49" t="s">
        <v>956</v>
      </c>
      <c r="I163" s="16" t="s">
        <v>957</v>
      </c>
      <c r="J163" s="16" t="s">
        <v>958</v>
      </c>
      <c r="K163" s="51" t="s">
        <v>959</v>
      </c>
      <c r="L163" s="51" t="s">
        <v>960</v>
      </c>
      <c r="M163" s="16">
        <v>133</v>
      </c>
      <c r="N163" s="16"/>
      <c r="O163" s="16" t="s">
        <v>961</v>
      </c>
      <c r="P163" s="46" t="s">
        <v>962</v>
      </c>
      <c r="Q163" s="16" t="s">
        <v>920</v>
      </c>
      <c r="R163" s="49" t="s">
        <v>924</v>
      </c>
      <c r="S163" s="16" t="s">
        <v>20</v>
      </c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3"/>
    </row>
    <row r="164" spans="1:49" s="18" customFormat="1" ht="90" customHeight="1">
      <c r="A164" s="16">
        <f t="shared" si="2"/>
        <v>159</v>
      </c>
      <c r="B164" s="46">
        <v>173</v>
      </c>
      <c r="C164" s="47" t="s">
        <v>963</v>
      </c>
      <c r="D164" s="46" t="s">
        <v>953</v>
      </c>
      <c r="E164" s="16" t="s">
        <v>964</v>
      </c>
      <c r="F164" s="16" t="s">
        <v>965</v>
      </c>
      <c r="G164" s="49" t="s">
        <v>966</v>
      </c>
      <c r="H164" s="49" t="s">
        <v>967</v>
      </c>
      <c r="I164" s="16" t="s">
        <v>786</v>
      </c>
      <c r="J164" s="16" t="s">
        <v>968</v>
      </c>
      <c r="K164" s="51"/>
      <c r="L164" s="51" t="s">
        <v>960</v>
      </c>
      <c r="M164" s="16">
        <v>174</v>
      </c>
      <c r="N164" s="16"/>
      <c r="O164" s="16" t="s">
        <v>964</v>
      </c>
      <c r="P164" s="46" t="s">
        <v>962</v>
      </c>
      <c r="Q164" s="16" t="s">
        <v>966</v>
      </c>
      <c r="R164" s="49" t="s">
        <v>969</v>
      </c>
      <c r="S164" s="16" t="s">
        <v>20</v>
      </c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3"/>
    </row>
    <row r="165" spans="1:49" s="18" customFormat="1" ht="90" customHeight="1">
      <c r="A165" s="16">
        <f t="shared" si="2"/>
        <v>160</v>
      </c>
      <c r="B165" s="46">
        <v>174</v>
      </c>
      <c r="C165" s="47" t="s">
        <v>970</v>
      </c>
      <c r="D165" s="46" t="s">
        <v>953</v>
      </c>
      <c r="E165" s="16" t="s">
        <v>971</v>
      </c>
      <c r="F165" s="16" t="s">
        <v>965</v>
      </c>
      <c r="G165" s="49" t="s">
        <v>84</v>
      </c>
      <c r="H165" s="49" t="s">
        <v>972</v>
      </c>
      <c r="I165" s="16" t="s">
        <v>786</v>
      </c>
      <c r="J165" s="51" t="s">
        <v>973</v>
      </c>
      <c r="K165" s="51"/>
      <c r="L165" s="51" t="s">
        <v>960</v>
      </c>
      <c r="M165" s="16">
        <v>117</v>
      </c>
      <c r="N165" s="16"/>
      <c r="O165" s="16" t="s">
        <v>974</v>
      </c>
      <c r="P165" s="46" t="s">
        <v>962</v>
      </c>
      <c r="Q165" s="16" t="s">
        <v>84</v>
      </c>
      <c r="R165" s="49" t="s">
        <v>975</v>
      </c>
      <c r="S165" s="16" t="s">
        <v>20</v>
      </c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3"/>
    </row>
    <row r="166" spans="1:49" s="18" customFormat="1" ht="90" customHeight="1">
      <c r="A166" s="16">
        <f t="shared" si="2"/>
        <v>161</v>
      </c>
      <c r="B166" s="46">
        <v>175</v>
      </c>
      <c r="C166" s="47">
        <v>34702</v>
      </c>
      <c r="D166" s="46" t="s">
        <v>953</v>
      </c>
      <c r="E166" s="16" t="s">
        <v>971</v>
      </c>
      <c r="F166" s="16" t="s">
        <v>976</v>
      </c>
      <c r="G166" s="49" t="s">
        <v>84</v>
      </c>
      <c r="H166" s="49" t="s">
        <v>972</v>
      </c>
      <c r="I166" s="16" t="s">
        <v>770</v>
      </c>
      <c r="J166" s="16" t="s">
        <v>977</v>
      </c>
      <c r="K166" s="51">
        <v>34702</v>
      </c>
      <c r="L166" s="51" t="s">
        <v>960</v>
      </c>
      <c r="M166" s="16">
        <v>117</v>
      </c>
      <c r="N166" s="47"/>
      <c r="O166" s="16" t="s">
        <v>974</v>
      </c>
      <c r="P166" s="46" t="s">
        <v>962</v>
      </c>
      <c r="Q166" s="16" t="s">
        <v>84</v>
      </c>
      <c r="R166" s="49" t="s">
        <v>975</v>
      </c>
      <c r="S166" s="16" t="s">
        <v>20</v>
      </c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3"/>
    </row>
    <row r="167" spans="1:49" s="18" customFormat="1" ht="90" customHeight="1">
      <c r="A167" s="16">
        <f t="shared" si="2"/>
        <v>162</v>
      </c>
      <c r="B167" s="46">
        <v>176</v>
      </c>
      <c r="C167" s="47" t="s">
        <v>978</v>
      </c>
      <c r="D167" s="46" t="s">
        <v>953</v>
      </c>
      <c r="E167" s="16" t="s">
        <v>979</v>
      </c>
      <c r="F167" s="16" t="s">
        <v>980</v>
      </c>
      <c r="G167" s="16">
        <v>80</v>
      </c>
      <c r="H167" s="49" t="s">
        <v>981</v>
      </c>
      <c r="I167" s="16" t="s">
        <v>528</v>
      </c>
      <c r="J167" s="16" t="s">
        <v>982</v>
      </c>
      <c r="K167" s="51" t="s">
        <v>983</v>
      </c>
      <c r="L167" s="51" t="s">
        <v>984</v>
      </c>
      <c r="M167" s="16">
        <v>18</v>
      </c>
      <c r="N167" s="47" t="s">
        <v>985</v>
      </c>
      <c r="O167" s="16" t="s">
        <v>986</v>
      </c>
      <c r="P167" s="46" t="s">
        <v>962</v>
      </c>
      <c r="Q167" s="16">
        <v>80</v>
      </c>
      <c r="R167" s="56" t="s">
        <v>987</v>
      </c>
      <c r="S167" s="16" t="s">
        <v>20</v>
      </c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3"/>
    </row>
    <row r="168" spans="1:49" s="18" customFormat="1" ht="90" customHeight="1">
      <c r="A168" s="16">
        <f t="shared" si="2"/>
        <v>163</v>
      </c>
      <c r="B168" s="46">
        <v>177</v>
      </c>
      <c r="C168" s="47" t="s">
        <v>988</v>
      </c>
      <c r="D168" s="46" t="s">
        <v>953</v>
      </c>
      <c r="E168" s="16" t="s">
        <v>989</v>
      </c>
      <c r="F168" s="48" t="s">
        <v>990</v>
      </c>
      <c r="G168" s="49" t="s">
        <v>991</v>
      </c>
      <c r="H168" s="49" t="s">
        <v>992</v>
      </c>
      <c r="I168" s="16" t="s">
        <v>616</v>
      </c>
      <c r="J168" s="16">
        <v>22</v>
      </c>
      <c r="K168" s="51"/>
      <c r="L168" s="51" t="s">
        <v>993</v>
      </c>
      <c r="M168" s="16">
        <v>52</v>
      </c>
      <c r="N168" s="46"/>
      <c r="O168" s="16" t="s">
        <v>994</v>
      </c>
      <c r="P168" s="46" t="s">
        <v>46</v>
      </c>
      <c r="Q168" s="16" t="s">
        <v>991</v>
      </c>
      <c r="R168" s="49" t="s">
        <v>995</v>
      </c>
      <c r="S168" s="16" t="s">
        <v>20</v>
      </c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3"/>
    </row>
    <row r="169" spans="1:49" s="18" customFormat="1" ht="90" customHeight="1">
      <c r="A169" s="16">
        <f t="shared" si="2"/>
        <v>164</v>
      </c>
      <c r="B169" s="46">
        <v>178</v>
      </c>
      <c r="C169" s="47" t="s">
        <v>996</v>
      </c>
      <c r="D169" s="46" t="s">
        <v>953</v>
      </c>
      <c r="E169" s="16" t="s">
        <v>642</v>
      </c>
      <c r="F169" s="48" t="s">
        <v>720</v>
      </c>
      <c r="G169" s="49" t="s">
        <v>253</v>
      </c>
      <c r="H169" s="16" t="s">
        <v>997</v>
      </c>
      <c r="I169" s="16" t="s">
        <v>953</v>
      </c>
      <c r="J169" s="16" t="s">
        <v>998</v>
      </c>
      <c r="K169" s="51" t="s">
        <v>999</v>
      </c>
      <c r="L169" s="51" t="s">
        <v>1000</v>
      </c>
      <c r="M169" s="16">
        <v>71</v>
      </c>
      <c r="N169" s="16"/>
      <c r="O169" s="16" t="s">
        <v>1001</v>
      </c>
      <c r="P169" s="46" t="s">
        <v>46</v>
      </c>
      <c r="Q169" s="16" t="s">
        <v>253</v>
      </c>
      <c r="R169" s="49" t="s">
        <v>1002</v>
      </c>
      <c r="S169" s="16" t="s">
        <v>20</v>
      </c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3"/>
    </row>
    <row r="170" spans="1:49" s="18" customFormat="1" ht="90" customHeight="1">
      <c r="A170" s="16">
        <f t="shared" si="2"/>
        <v>165</v>
      </c>
      <c r="B170" s="46">
        <v>179</v>
      </c>
      <c r="C170" s="47" t="s">
        <v>1003</v>
      </c>
      <c r="D170" s="46" t="s">
        <v>953</v>
      </c>
      <c r="E170" s="16" t="s">
        <v>1004</v>
      </c>
      <c r="F170" s="48" t="s">
        <v>980</v>
      </c>
      <c r="G170" s="49">
        <v>80</v>
      </c>
      <c r="H170" s="49" t="s">
        <v>1005</v>
      </c>
      <c r="I170" s="16" t="s">
        <v>953</v>
      </c>
      <c r="J170" s="16" t="s">
        <v>1006</v>
      </c>
      <c r="K170" s="51" t="s">
        <v>1007</v>
      </c>
      <c r="L170" s="51" t="s">
        <v>1008</v>
      </c>
      <c r="M170" s="16">
        <v>18</v>
      </c>
      <c r="N170" s="16" t="s">
        <v>985</v>
      </c>
      <c r="O170" s="16" t="s">
        <v>51</v>
      </c>
      <c r="P170" s="46" t="s">
        <v>46</v>
      </c>
      <c r="Q170" s="16">
        <v>80</v>
      </c>
      <c r="R170" s="16" t="s">
        <v>987</v>
      </c>
      <c r="S170" s="16" t="s">
        <v>20</v>
      </c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3"/>
    </row>
    <row r="171" spans="1:49" s="18" customFormat="1" ht="90" customHeight="1">
      <c r="A171" s="16">
        <f t="shared" si="2"/>
        <v>166</v>
      </c>
      <c r="B171" s="46">
        <v>180</v>
      </c>
      <c r="C171" s="47" t="s">
        <v>963</v>
      </c>
      <c r="D171" s="46" t="s">
        <v>953</v>
      </c>
      <c r="E171" s="16" t="s">
        <v>1009</v>
      </c>
      <c r="F171" s="61" t="s">
        <v>965</v>
      </c>
      <c r="G171" s="49" t="s">
        <v>636</v>
      </c>
      <c r="H171" s="16" t="s">
        <v>1010</v>
      </c>
      <c r="I171" s="16" t="s">
        <v>953</v>
      </c>
      <c r="J171" s="16">
        <v>121</v>
      </c>
      <c r="K171" s="51">
        <v>34184</v>
      </c>
      <c r="L171" s="16" t="s">
        <v>1000</v>
      </c>
      <c r="M171" s="16">
        <v>66</v>
      </c>
      <c r="N171" s="46"/>
      <c r="O171" s="16" t="s">
        <v>1011</v>
      </c>
      <c r="P171" s="46" t="s">
        <v>46</v>
      </c>
      <c r="Q171" s="16" t="s">
        <v>636</v>
      </c>
      <c r="R171" s="46" t="s">
        <v>1012</v>
      </c>
      <c r="S171" s="16" t="s">
        <v>20</v>
      </c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3"/>
    </row>
    <row r="172" spans="1:49" s="18" customFormat="1" ht="90" customHeight="1">
      <c r="A172" s="16">
        <f t="shared" si="2"/>
        <v>167</v>
      </c>
      <c r="B172" s="46">
        <v>181</v>
      </c>
      <c r="C172" s="47" t="s">
        <v>1013</v>
      </c>
      <c r="D172" s="46" t="s">
        <v>953</v>
      </c>
      <c r="E172" s="16" t="s">
        <v>1014</v>
      </c>
      <c r="F172" s="61" t="s">
        <v>1015</v>
      </c>
      <c r="G172" s="49" t="s">
        <v>1016</v>
      </c>
      <c r="H172" s="49" t="s">
        <v>1017</v>
      </c>
      <c r="I172" s="16" t="s">
        <v>1018</v>
      </c>
      <c r="J172" s="16">
        <v>160</v>
      </c>
      <c r="K172" s="51"/>
      <c r="L172" s="16" t="s">
        <v>1018</v>
      </c>
      <c r="M172" s="16">
        <v>160</v>
      </c>
      <c r="N172" s="46"/>
      <c r="O172" s="16" t="s">
        <v>1019</v>
      </c>
      <c r="P172" s="46" t="s">
        <v>46</v>
      </c>
      <c r="Q172" s="16" t="s">
        <v>1016</v>
      </c>
      <c r="R172" s="56" t="s">
        <v>1020</v>
      </c>
      <c r="S172" s="16" t="s">
        <v>20</v>
      </c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3"/>
    </row>
    <row r="173" spans="1:49" s="18" customFormat="1" ht="90" customHeight="1">
      <c r="A173" s="16">
        <f t="shared" si="2"/>
        <v>168</v>
      </c>
      <c r="B173" s="46">
        <v>182</v>
      </c>
      <c r="C173" s="47">
        <v>34794</v>
      </c>
      <c r="D173" s="46" t="s">
        <v>528</v>
      </c>
      <c r="E173" s="16" t="s">
        <v>619</v>
      </c>
      <c r="F173" s="46" t="s">
        <v>46</v>
      </c>
      <c r="G173" s="16" t="s">
        <v>1021</v>
      </c>
      <c r="H173" s="16" t="s">
        <v>624</v>
      </c>
      <c r="I173" s="16" t="s">
        <v>528</v>
      </c>
      <c r="J173" s="16">
        <v>117</v>
      </c>
      <c r="K173" s="51" t="s">
        <v>612</v>
      </c>
      <c r="L173" s="51" t="s">
        <v>1000</v>
      </c>
      <c r="M173" s="16">
        <v>98</v>
      </c>
      <c r="N173" s="47"/>
      <c r="O173" s="16" t="s">
        <v>623</v>
      </c>
      <c r="P173" s="46" t="s">
        <v>1022</v>
      </c>
      <c r="Q173" s="16" t="s">
        <v>620</v>
      </c>
      <c r="R173" s="16" t="s">
        <v>1023</v>
      </c>
      <c r="S173" s="16" t="s">
        <v>20</v>
      </c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3"/>
    </row>
    <row r="174" spans="1:49" s="18" customFormat="1" ht="90" customHeight="1">
      <c r="A174" s="16">
        <f t="shared" si="2"/>
        <v>169</v>
      </c>
      <c r="B174" s="46">
        <v>183</v>
      </c>
      <c r="C174" s="47">
        <v>34794</v>
      </c>
      <c r="D174" s="46" t="s">
        <v>528</v>
      </c>
      <c r="E174" s="16" t="s">
        <v>1024</v>
      </c>
      <c r="F174" s="62" t="s">
        <v>1025</v>
      </c>
      <c r="G174" s="16">
        <v>407</v>
      </c>
      <c r="H174" s="49" t="s">
        <v>1026</v>
      </c>
      <c r="I174" s="16" t="s">
        <v>1027</v>
      </c>
      <c r="J174" s="16" t="s">
        <v>1028</v>
      </c>
      <c r="K174" s="46" t="s">
        <v>276</v>
      </c>
      <c r="L174" s="51" t="s">
        <v>1000</v>
      </c>
      <c r="M174" s="16">
        <v>140</v>
      </c>
      <c r="N174" s="46"/>
      <c r="O174" s="16" t="s">
        <v>1029</v>
      </c>
      <c r="P174" s="46" t="s">
        <v>1022</v>
      </c>
      <c r="Q174" s="16">
        <v>407</v>
      </c>
      <c r="R174" s="16" t="s">
        <v>1030</v>
      </c>
      <c r="S174" s="16" t="s">
        <v>20</v>
      </c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3"/>
    </row>
    <row r="175" spans="1:49" s="18" customFormat="1" ht="90" customHeight="1">
      <c r="A175" s="16">
        <f t="shared" si="2"/>
        <v>170</v>
      </c>
      <c r="B175" s="46">
        <v>184</v>
      </c>
      <c r="C175" s="47">
        <v>34794</v>
      </c>
      <c r="D175" s="46" t="s">
        <v>528</v>
      </c>
      <c r="E175" s="16" t="s">
        <v>1024</v>
      </c>
      <c r="F175" s="62" t="s">
        <v>1025</v>
      </c>
      <c r="G175" s="16" t="s">
        <v>1031</v>
      </c>
      <c r="H175" s="49" t="s">
        <v>1026</v>
      </c>
      <c r="I175" s="16"/>
      <c r="J175" s="16"/>
      <c r="K175" s="16"/>
      <c r="L175" s="51" t="s">
        <v>1000</v>
      </c>
      <c r="M175" s="16">
        <v>140</v>
      </c>
      <c r="N175" s="46"/>
      <c r="O175" s="16" t="s">
        <v>1029</v>
      </c>
      <c r="P175" s="46" t="s">
        <v>1022</v>
      </c>
      <c r="Q175" s="16">
        <v>407</v>
      </c>
      <c r="R175" s="16" t="s">
        <v>1030</v>
      </c>
      <c r="S175" s="16" t="s">
        <v>20</v>
      </c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3"/>
    </row>
    <row r="176" spans="1:49" s="18" customFormat="1" ht="90" customHeight="1">
      <c r="A176" s="16">
        <f t="shared" si="2"/>
        <v>171</v>
      </c>
      <c r="B176" s="46">
        <v>185</v>
      </c>
      <c r="C176" s="47" t="s">
        <v>1032</v>
      </c>
      <c r="D176" s="46" t="s">
        <v>528</v>
      </c>
      <c r="E176" s="16" t="s">
        <v>1033</v>
      </c>
      <c r="F176" s="48" t="s">
        <v>1034</v>
      </c>
      <c r="G176" s="49" t="s">
        <v>1035</v>
      </c>
      <c r="H176" s="48" t="s">
        <v>1036</v>
      </c>
      <c r="I176" s="16" t="s">
        <v>528</v>
      </c>
      <c r="J176" s="16">
        <v>168</v>
      </c>
      <c r="K176" s="51">
        <v>34852</v>
      </c>
      <c r="L176" s="51" t="s">
        <v>1000</v>
      </c>
      <c r="M176" s="16">
        <v>129</v>
      </c>
      <c r="N176" s="16"/>
      <c r="O176" s="16" t="s">
        <v>1037</v>
      </c>
      <c r="P176" s="46" t="s">
        <v>1022</v>
      </c>
      <c r="Q176" s="16" t="s">
        <v>1035</v>
      </c>
      <c r="R176" s="49" t="s">
        <v>1038</v>
      </c>
      <c r="S176" s="16" t="s">
        <v>20</v>
      </c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3"/>
    </row>
    <row r="177" spans="1:49" s="18" customFormat="1" ht="90" customHeight="1">
      <c r="A177" s="16">
        <f t="shared" si="2"/>
        <v>172</v>
      </c>
      <c r="B177" s="46">
        <v>186</v>
      </c>
      <c r="C177" s="47" t="s">
        <v>1039</v>
      </c>
      <c r="D177" s="46" t="s">
        <v>528</v>
      </c>
      <c r="E177" s="16" t="s">
        <v>1040</v>
      </c>
      <c r="F177" s="16" t="s">
        <v>1041</v>
      </c>
      <c r="G177" s="16" t="s">
        <v>1042</v>
      </c>
      <c r="H177" s="49" t="s">
        <v>1043</v>
      </c>
      <c r="I177" s="16" t="s">
        <v>528</v>
      </c>
      <c r="J177" s="16">
        <v>115</v>
      </c>
      <c r="K177" s="51"/>
      <c r="L177" s="51" t="s">
        <v>1000</v>
      </c>
      <c r="M177" s="16">
        <v>132</v>
      </c>
      <c r="N177" s="46"/>
      <c r="O177" s="16" t="s">
        <v>1044</v>
      </c>
      <c r="P177" s="46" t="s">
        <v>1022</v>
      </c>
      <c r="Q177" s="16" t="s">
        <v>1045</v>
      </c>
      <c r="R177" s="56" t="s">
        <v>1046</v>
      </c>
      <c r="S177" s="16" t="s">
        <v>20</v>
      </c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3"/>
    </row>
    <row r="178" spans="1:49" s="18" customFormat="1" ht="90" customHeight="1">
      <c r="A178" s="16">
        <f t="shared" si="2"/>
        <v>173</v>
      </c>
      <c r="B178" s="46">
        <v>187</v>
      </c>
      <c r="C178" s="47">
        <v>40031</v>
      </c>
      <c r="D178" s="46" t="s">
        <v>1047</v>
      </c>
      <c r="E178" s="16" t="s">
        <v>1048</v>
      </c>
      <c r="F178" s="46" t="s">
        <v>1049</v>
      </c>
      <c r="G178" s="16">
        <v>338</v>
      </c>
      <c r="H178" s="16" t="s">
        <v>1050</v>
      </c>
      <c r="I178" s="16" t="s">
        <v>528</v>
      </c>
      <c r="J178" s="16">
        <v>175</v>
      </c>
      <c r="K178" s="16"/>
      <c r="L178" s="51" t="s">
        <v>39</v>
      </c>
      <c r="M178" s="16">
        <v>175</v>
      </c>
      <c r="N178" s="46"/>
      <c r="O178" s="16" t="s">
        <v>1051</v>
      </c>
      <c r="P178" s="46" t="s">
        <v>46</v>
      </c>
      <c r="Q178" s="16">
        <v>338</v>
      </c>
      <c r="R178" s="16" t="s">
        <v>1052</v>
      </c>
      <c r="S178" s="16" t="s">
        <v>20</v>
      </c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3"/>
    </row>
    <row r="179" spans="1:49" s="18" customFormat="1" ht="90" customHeight="1">
      <c r="A179" s="16">
        <f t="shared" si="2"/>
        <v>174</v>
      </c>
      <c r="B179" s="46">
        <v>188</v>
      </c>
      <c r="C179" s="47" t="s">
        <v>1053</v>
      </c>
      <c r="D179" s="46" t="s">
        <v>528</v>
      </c>
      <c r="E179" s="16" t="s">
        <v>1054</v>
      </c>
      <c r="F179" s="16" t="s">
        <v>1055</v>
      </c>
      <c r="G179" s="16" t="s">
        <v>1056</v>
      </c>
      <c r="H179" s="46" t="s">
        <v>1057</v>
      </c>
      <c r="I179" s="16" t="s">
        <v>528</v>
      </c>
      <c r="J179" s="46">
        <v>77</v>
      </c>
      <c r="K179" s="46"/>
      <c r="L179" s="51" t="s">
        <v>39</v>
      </c>
      <c r="M179" s="16">
        <v>89</v>
      </c>
      <c r="N179" s="46"/>
      <c r="O179" s="16" t="s">
        <v>1058</v>
      </c>
      <c r="P179" s="46" t="s">
        <v>1059</v>
      </c>
      <c r="Q179" s="16" t="s">
        <v>1056</v>
      </c>
      <c r="R179" s="49" t="s">
        <v>1060</v>
      </c>
      <c r="S179" s="16" t="s">
        <v>20</v>
      </c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3"/>
    </row>
    <row r="180" spans="1:49" s="18" customFormat="1" ht="90" customHeight="1">
      <c r="A180" s="16">
        <f t="shared" si="2"/>
        <v>175</v>
      </c>
      <c r="B180" s="46">
        <v>189</v>
      </c>
      <c r="C180" s="47">
        <v>34856</v>
      </c>
      <c r="D180" s="46" t="s">
        <v>528</v>
      </c>
      <c r="E180" s="16" t="s">
        <v>1061</v>
      </c>
      <c r="F180" s="48" t="s">
        <v>1062</v>
      </c>
      <c r="G180" s="16" t="s">
        <v>1063</v>
      </c>
      <c r="H180" s="48" t="s">
        <v>1064</v>
      </c>
      <c r="I180" s="16" t="s">
        <v>528</v>
      </c>
      <c r="J180" s="16" t="s">
        <v>1065</v>
      </c>
      <c r="K180" s="16"/>
      <c r="L180" s="51" t="s">
        <v>39</v>
      </c>
      <c r="M180" s="16">
        <v>112</v>
      </c>
      <c r="N180" s="16"/>
      <c r="O180" s="16" t="s">
        <v>1066</v>
      </c>
      <c r="P180" s="46" t="s">
        <v>1059</v>
      </c>
      <c r="Q180" s="16" t="s">
        <v>1067</v>
      </c>
      <c r="R180" s="16" t="s">
        <v>1068</v>
      </c>
      <c r="S180" s="16" t="s">
        <v>20</v>
      </c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3"/>
    </row>
    <row r="181" spans="1:49" s="18" customFormat="1" ht="90" customHeight="1">
      <c r="A181" s="16">
        <f t="shared" si="2"/>
        <v>176</v>
      </c>
      <c r="B181" s="46">
        <v>190</v>
      </c>
      <c r="C181" s="47" t="s">
        <v>1069</v>
      </c>
      <c r="D181" s="46" t="s">
        <v>528</v>
      </c>
      <c r="E181" s="16" t="s">
        <v>1070</v>
      </c>
      <c r="F181" s="48" t="s">
        <v>1071</v>
      </c>
      <c r="G181" s="49" t="s">
        <v>1072</v>
      </c>
      <c r="H181" s="48" t="s">
        <v>1073</v>
      </c>
      <c r="I181" s="16" t="s">
        <v>616</v>
      </c>
      <c r="J181" s="16" t="s">
        <v>1074</v>
      </c>
      <c r="K181" s="16"/>
      <c r="L181" s="51" t="s">
        <v>39</v>
      </c>
      <c r="M181" s="16">
        <v>126</v>
      </c>
      <c r="N181" s="16"/>
      <c r="O181" s="16" t="s">
        <v>1070</v>
      </c>
      <c r="P181" s="46" t="s">
        <v>1059</v>
      </c>
      <c r="Q181" s="16" t="s">
        <v>1075</v>
      </c>
      <c r="R181" s="49" t="s">
        <v>1076</v>
      </c>
      <c r="S181" s="16" t="s">
        <v>20</v>
      </c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3"/>
    </row>
    <row r="182" spans="1:49" s="18" customFormat="1" ht="90" customHeight="1">
      <c r="A182" s="16">
        <f t="shared" si="2"/>
        <v>177</v>
      </c>
      <c r="B182" s="46">
        <v>191</v>
      </c>
      <c r="C182" s="47" t="s">
        <v>1077</v>
      </c>
      <c r="D182" s="46" t="s">
        <v>528</v>
      </c>
      <c r="E182" s="16" t="s">
        <v>1078</v>
      </c>
      <c r="F182" s="46" t="s">
        <v>1079</v>
      </c>
      <c r="G182" s="16" t="s">
        <v>1080</v>
      </c>
      <c r="H182" s="49" t="s">
        <v>539</v>
      </c>
      <c r="I182" s="16" t="s">
        <v>1081</v>
      </c>
      <c r="J182" s="16" t="s">
        <v>1082</v>
      </c>
      <c r="K182" s="51"/>
      <c r="L182" s="51" t="s">
        <v>1083</v>
      </c>
      <c r="M182" s="16">
        <v>70</v>
      </c>
      <c r="N182" s="46"/>
      <c r="O182" s="16" t="s">
        <v>788</v>
      </c>
      <c r="P182" s="46" t="s">
        <v>1059</v>
      </c>
      <c r="Q182" s="16" t="s">
        <v>595</v>
      </c>
      <c r="R182" s="56" t="s">
        <v>1084</v>
      </c>
      <c r="S182" s="16" t="s">
        <v>1085</v>
      </c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3"/>
    </row>
    <row r="183" spans="1:49" s="18" customFormat="1" ht="90" customHeight="1">
      <c r="A183" s="16">
        <f t="shared" si="2"/>
        <v>178</v>
      </c>
      <c r="B183" s="46">
        <v>192</v>
      </c>
      <c r="C183" s="47" t="s">
        <v>1077</v>
      </c>
      <c r="D183" s="46" t="s">
        <v>528</v>
      </c>
      <c r="E183" s="16" t="s">
        <v>1086</v>
      </c>
      <c r="F183" s="48" t="s">
        <v>1087</v>
      </c>
      <c r="G183" s="16" t="s">
        <v>1088</v>
      </c>
      <c r="H183" s="49" t="s">
        <v>1089</v>
      </c>
      <c r="I183" s="16" t="s">
        <v>1090</v>
      </c>
      <c r="J183" s="16" t="s">
        <v>1091</v>
      </c>
      <c r="K183" s="16" t="s">
        <v>301</v>
      </c>
      <c r="L183" s="51" t="s">
        <v>39</v>
      </c>
      <c r="M183" s="16">
        <v>111</v>
      </c>
      <c r="N183" s="16"/>
      <c r="O183" s="16" t="s">
        <v>1092</v>
      </c>
      <c r="P183" s="46" t="s">
        <v>1059</v>
      </c>
      <c r="Q183" s="16" t="s">
        <v>1093</v>
      </c>
      <c r="R183" s="16" t="s">
        <v>1089</v>
      </c>
      <c r="S183" s="16" t="s">
        <v>20</v>
      </c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3"/>
    </row>
    <row r="184" spans="1:49" s="18" customFormat="1" ht="90" customHeight="1">
      <c r="A184" s="16">
        <f t="shared" si="2"/>
        <v>179</v>
      </c>
      <c r="B184" s="46">
        <v>193</v>
      </c>
      <c r="C184" s="47" t="s">
        <v>1077</v>
      </c>
      <c r="D184" s="46" t="s">
        <v>528</v>
      </c>
      <c r="E184" s="16" t="s">
        <v>1094</v>
      </c>
      <c r="F184" s="48" t="s">
        <v>1087</v>
      </c>
      <c r="G184" s="49" t="s">
        <v>1095</v>
      </c>
      <c r="H184" s="16" t="s">
        <v>1096</v>
      </c>
      <c r="I184" s="16" t="s">
        <v>616</v>
      </c>
      <c r="J184" s="16" t="s">
        <v>1097</v>
      </c>
      <c r="K184" s="47"/>
      <c r="L184" s="51" t="s">
        <v>39</v>
      </c>
      <c r="M184" s="16">
        <v>171</v>
      </c>
      <c r="N184" s="16"/>
      <c r="O184" s="16" t="s">
        <v>1098</v>
      </c>
      <c r="P184" s="46" t="s">
        <v>1059</v>
      </c>
      <c r="Q184" s="16" t="s">
        <v>1099</v>
      </c>
      <c r="R184" s="49" t="s">
        <v>1100</v>
      </c>
      <c r="S184" s="16" t="s">
        <v>20</v>
      </c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3"/>
    </row>
    <row r="185" spans="1:49" s="18" customFormat="1" ht="90" customHeight="1">
      <c r="A185" s="16">
        <f t="shared" si="2"/>
        <v>180</v>
      </c>
      <c r="B185" s="46">
        <v>194</v>
      </c>
      <c r="C185" s="47" t="s">
        <v>1077</v>
      </c>
      <c r="D185" s="46" t="s">
        <v>528</v>
      </c>
      <c r="E185" s="16" t="s">
        <v>1101</v>
      </c>
      <c r="F185" s="48" t="s">
        <v>1087</v>
      </c>
      <c r="G185" s="49" t="s">
        <v>1102</v>
      </c>
      <c r="H185" s="48" t="s">
        <v>1103</v>
      </c>
      <c r="I185" s="16" t="s">
        <v>616</v>
      </c>
      <c r="J185" s="16" t="s">
        <v>1104</v>
      </c>
      <c r="K185" s="51"/>
      <c r="L185" s="51" t="s">
        <v>39</v>
      </c>
      <c r="M185" s="16">
        <v>64</v>
      </c>
      <c r="N185" s="16"/>
      <c r="O185" s="16" t="s">
        <v>1105</v>
      </c>
      <c r="P185" s="46" t="s">
        <v>1059</v>
      </c>
      <c r="Q185" s="16">
        <v>78</v>
      </c>
      <c r="R185" s="49" t="s">
        <v>1106</v>
      </c>
      <c r="S185" s="16" t="s">
        <v>20</v>
      </c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3"/>
    </row>
    <row r="186" spans="1:49" s="18" customFormat="1" ht="90" customHeight="1">
      <c r="A186" s="16">
        <f t="shared" si="2"/>
        <v>181</v>
      </c>
      <c r="B186" s="46">
        <v>195</v>
      </c>
      <c r="C186" s="47" t="s">
        <v>1077</v>
      </c>
      <c r="D186" s="46" t="s">
        <v>528</v>
      </c>
      <c r="E186" s="16" t="s">
        <v>1061</v>
      </c>
      <c r="F186" s="48" t="s">
        <v>1087</v>
      </c>
      <c r="G186" s="49" t="s">
        <v>1107</v>
      </c>
      <c r="H186" s="48" t="s">
        <v>1108</v>
      </c>
      <c r="I186" s="16" t="s">
        <v>548</v>
      </c>
      <c r="J186" s="16">
        <v>325</v>
      </c>
      <c r="K186" s="51"/>
      <c r="L186" s="51" t="s">
        <v>39</v>
      </c>
      <c r="M186" s="16">
        <v>147</v>
      </c>
      <c r="N186" s="16"/>
      <c r="O186" s="16" t="s">
        <v>1109</v>
      </c>
      <c r="P186" s="46" t="s">
        <v>1059</v>
      </c>
      <c r="Q186" s="16" t="s">
        <v>1110</v>
      </c>
      <c r="R186" s="49" t="s">
        <v>1111</v>
      </c>
      <c r="S186" s="16" t="s">
        <v>20</v>
      </c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3"/>
    </row>
    <row r="187" spans="1:49" s="18" customFormat="1" ht="90" customHeight="1">
      <c r="A187" s="16">
        <f t="shared" si="2"/>
        <v>182</v>
      </c>
      <c r="B187" s="46">
        <v>196</v>
      </c>
      <c r="C187" s="47" t="s">
        <v>1077</v>
      </c>
      <c r="D187" s="46" t="s">
        <v>528</v>
      </c>
      <c r="E187" s="16" t="s">
        <v>1112</v>
      </c>
      <c r="F187" s="48" t="s">
        <v>1087</v>
      </c>
      <c r="G187" s="16">
        <v>201</v>
      </c>
      <c r="H187" s="49" t="s">
        <v>1113</v>
      </c>
      <c r="I187" s="16" t="s">
        <v>616</v>
      </c>
      <c r="J187" s="16" t="s">
        <v>1114</v>
      </c>
      <c r="K187" s="51"/>
      <c r="L187" s="51" t="s">
        <v>1115</v>
      </c>
      <c r="M187" s="16">
        <v>152</v>
      </c>
      <c r="N187" s="16"/>
      <c r="O187" s="16" t="s">
        <v>1116</v>
      </c>
      <c r="P187" s="46" t="s">
        <v>1059</v>
      </c>
      <c r="Q187" s="16">
        <v>201</v>
      </c>
      <c r="R187" s="49" t="s">
        <v>1113</v>
      </c>
      <c r="S187" s="16" t="s">
        <v>20</v>
      </c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3"/>
    </row>
    <row r="188" spans="1:49" s="18" customFormat="1" ht="90" customHeight="1">
      <c r="A188" s="16">
        <f t="shared" si="2"/>
        <v>183</v>
      </c>
      <c r="B188" s="46">
        <v>197</v>
      </c>
      <c r="C188" s="47" t="s">
        <v>1077</v>
      </c>
      <c r="D188" s="46"/>
      <c r="E188" s="16" t="s">
        <v>1117</v>
      </c>
      <c r="F188" s="48" t="s">
        <v>46</v>
      </c>
      <c r="G188" s="16">
        <v>44</v>
      </c>
      <c r="H188" s="16" t="s">
        <v>1118</v>
      </c>
      <c r="I188" s="49" t="s">
        <v>786</v>
      </c>
      <c r="J188" s="16" t="s">
        <v>1119</v>
      </c>
      <c r="K188" s="16" t="s">
        <v>1120</v>
      </c>
      <c r="L188" s="51" t="s">
        <v>1121</v>
      </c>
      <c r="M188" s="16">
        <v>154</v>
      </c>
      <c r="N188" s="16"/>
      <c r="O188" s="16" t="s">
        <v>1117</v>
      </c>
      <c r="P188" s="46" t="s">
        <v>1059</v>
      </c>
      <c r="Q188" s="16">
        <v>44</v>
      </c>
      <c r="R188" s="49" t="s">
        <v>1122</v>
      </c>
      <c r="S188" s="16" t="s">
        <v>1123</v>
      </c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3"/>
    </row>
    <row r="189" spans="1:49" s="18" customFormat="1" ht="90" customHeight="1">
      <c r="A189" s="16">
        <f t="shared" si="2"/>
        <v>184</v>
      </c>
      <c r="B189" s="46">
        <v>198</v>
      </c>
      <c r="C189" s="47" t="s">
        <v>1077</v>
      </c>
      <c r="D189" s="46"/>
      <c r="E189" s="16" t="s">
        <v>1124</v>
      </c>
      <c r="F189" s="48" t="s">
        <v>46</v>
      </c>
      <c r="G189" s="16">
        <v>390</v>
      </c>
      <c r="H189" s="46" t="s">
        <v>899</v>
      </c>
      <c r="I189" s="49" t="s">
        <v>786</v>
      </c>
      <c r="J189" s="46" t="s">
        <v>1125</v>
      </c>
      <c r="K189" s="47"/>
      <c r="L189" s="51" t="s">
        <v>39</v>
      </c>
      <c r="M189" s="16">
        <v>23</v>
      </c>
      <c r="N189" s="16"/>
      <c r="O189" s="16" t="s">
        <v>1124</v>
      </c>
      <c r="P189" s="46" t="s">
        <v>1059</v>
      </c>
      <c r="Q189" s="16">
        <v>390</v>
      </c>
      <c r="R189" s="49" t="s">
        <v>1126</v>
      </c>
      <c r="S189" s="16" t="s">
        <v>20</v>
      </c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3"/>
    </row>
    <row r="190" spans="1:49" s="18" customFormat="1" ht="90" customHeight="1">
      <c r="A190" s="16">
        <f t="shared" si="2"/>
        <v>185</v>
      </c>
      <c r="B190" s="46">
        <v>199</v>
      </c>
      <c r="C190" s="47" t="s">
        <v>1127</v>
      </c>
      <c r="D190" s="46" t="s">
        <v>528</v>
      </c>
      <c r="E190" s="16" t="s">
        <v>1128</v>
      </c>
      <c r="F190" s="48" t="s">
        <v>46</v>
      </c>
      <c r="G190" s="16" t="s">
        <v>1129</v>
      </c>
      <c r="H190" s="49" t="s">
        <v>1130</v>
      </c>
      <c r="I190" s="49" t="s">
        <v>786</v>
      </c>
      <c r="J190" s="16" t="s">
        <v>1131</v>
      </c>
      <c r="K190" s="51"/>
      <c r="L190" s="51" t="s">
        <v>1132</v>
      </c>
      <c r="M190" s="16" t="s">
        <v>1133</v>
      </c>
      <c r="N190" s="16"/>
      <c r="O190" s="16" t="s">
        <v>1134</v>
      </c>
      <c r="P190" s="16" t="s">
        <v>1135</v>
      </c>
      <c r="Q190" s="16" t="s">
        <v>1136</v>
      </c>
      <c r="R190" s="49" t="s">
        <v>1137</v>
      </c>
      <c r="S190" s="16" t="s">
        <v>20</v>
      </c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3"/>
    </row>
    <row r="191" spans="1:49" s="18" customFormat="1" ht="90" customHeight="1">
      <c r="A191" s="16">
        <f t="shared" si="2"/>
        <v>186</v>
      </c>
      <c r="B191" s="46">
        <v>200</v>
      </c>
      <c r="C191" s="47" t="s">
        <v>1138</v>
      </c>
      <c r="D191" s="46"/>
      <c r="E191" s="16" t="s">
        <v>1139</v>
      </c>
      <c r="F191" s="16" t="s">
        <v>1140</v>
      </c>
      <c r="G191" s="16" t="s">
        <v>1141</v>
      </c>
      <c r="H191" s="49" t="s">
        <v>1142</v>
      </c>
      <c r="I191" s="49" t="s">
        <v>786</v>
      </c>
      <c r="J191" s="16" t="s">
        <v>1143</v>
      </c>
      <c r="K191" s="51"/>
      <c r="L191" s="51" t="s">
        <v>39</v>
      </c>
      <c r="M191" s="16">
        <v>186</v>
      </c>
      <c r="N191" s="16"/>
      <c r="O191" s="16" t="s">
        <v>666</v>
      </c>
      <c r="P191" s="46" t="s">
        <v>1059</v>
      </c>
      <c r="Q191" s="16" t="s">
        <v>1144</v>
      </c>
      <c r="R191" s="49" t="s">
        <v>667</v>
      </c>
      <c r="S191" s="16" t="s">
        <v>20</v>
      </c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3"/>
    </row>
    <row r="192" spans="1:49" s="18" customFormat="1" ht="90" customHeight="1">
      <c r="A192" s="16">
        <f t="shared" si="2"/>
        <v>187</v>
      </c>
      <c r="B192" s="46">
        <v>201</v>
      </c>
      <c r="C192" s="47" t="s">
        <v>1138</v>
      </c>
      <c r="D192" s="46" t="s">
        <v>528</v>
      </c>
      <c r="E192" s="16" t="s">
        <v>1145</v>
      </c>
      <c r="F192" s="16" t="s">
        <v>1140</v>
      </c>
      <c r="G192" s="16" t="s">
        <v>1141</v>
      </c>
      <c r="H192" s="49" t="s">
        <v>1142</v>
      </c>
      <c r="I192" s="49" t="s">
        <v>786</v>
      </c>
      <c r="J192" s="16" t="s">
        <v>1146</v>
      </c>
      <c r="K192" s="51"/>
      <c r="L192" s="51" t="s">
        <v>39</v>
      </c>
      <c r="M192" s="16">
        <v>186</v>
      </c>
      <c r="N192" s="16"/>
      <c r="O192" s="16" t="s">
        <v>666</v>
      </c>
      <c r="P192" s="46" t="s">
        <v>1059</v>
      </c>
      <c r="Q192" s="16" t="s">
        <v>1144</v>
      </c>
      <c r="R192" s="49" t="s">
        <v>667</v>
      </c>
      <c r="S192" s="16" t="s">
        <v>20</v>
      </c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3"/>
    </row>
    <row r="193" spans="1:49" s="18" customFormat="1" ht="90" customHeight="1">
      <c r="A193" s="16">
        <f t="shared" si="2"/>
        <v>188</v>
      </c>
      <c r="B193" s="46">
        <v>202</v>
      </c>
      <c r="C193" s="47" t="s">
        <v>1147</v>
      </c>
      <c r="D193" s="46" t="s">
        <v>528</v>
      </c>
      <c r="E193" s="16" t="s">
        <v>1148</v>
      </c>
      <c r="F193" s="16" t="s">
        <v>1149</v>
      </c>
      <c r="G193" s="16" t="s">
        <v>1150</v>
      </c>
      <c r="H193" s="16" t="s">
        <v>1151</v>
      </c>
      <c r="I193" s="16" t="s">
        <v>616</v>
      </c>
      <c r="J193" s="16" t="s">
        <v>1152</v>
      </c>
      <c r="K193" s="16"/>
      <c r="L193" s="51" t="s">
        <v>39</v>
      </c>
      <c r="M193" s="16">
        <v>70</v>
      </c>
      <c r="N193" s="47"/>
      <c r="O193" s="16" t="s">
        <v>1153</v>
      </c>
      <c r="P193" s="46" t="s">
        <v>1059</v>
      </c>
      <c r="Q193" s="16" t="s">
        <v>1150</v>
      </c>
      <c r="R193" s="46" t="s">
        <v>1154</v>
      </c>
      <c r="S193" s="16" t="s">
        <v>20</v>
      </c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3"/>
    </row>
    <row r="194" spans="1:49" s="18" customFormat="1" ht="90" customHeight="1">
      <c r="A194" s="16">
        <f t="shared" si="2"/>
        <v>189</v>
      </c>
      <c r="B194" s="46">
        <v>203</v>
      </c>
      <c r="C194" s="46" t="s">
        <v>1155</v>
      </c>
      <c r="D194" s="46" t="s">
        <v>528</v>
      </c>
      <c r="E194" s="16" t="s">
        <v>1156</v>
      </c>
      <c r="F194" s="48" t="s">
        <v>1157</v>
      </c>
      <c r="G194" s="49" t="s">
        <v>445</v>
      </c>
      <c r="H194" s="46" t="s">
        <v>1158</v>
      </c>
      <c r="I194" s="16" t="s">
        <v>616</v>
      </c>
      <c r="J194" s="16" t="s">
        <v>1159</v>
      </c>
      <c r="K194" s="51"/>
      <c r="L194" s="51" t="s">
        <v>39</v>
      </c>
      <c r="M194" s="16">
        <v>176</v>
      </c>
      <c r="N194" s="16"/>
      <c r="O194" s="16" t="s">
        <v>1160</v>
      </c>
      <c r="P194" s="46" t="s">
        <v>1059</v>
      </c>
      <c r="Q194" s="16" t="s">
        <v>445</v>
      </c>
      <c r="R194" s="16" t="s">
        <v>592</v>
      </c>
      <c r="S194" s="16" t="s">
        <v>20</v>
      </c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3"/>
    </row>
    <row r="195" spans="1:49" s="18" customFormat="1" ht="90" customHeight="1">
      <c r="A195" s="16">
        <f t="shared" si="2"/>
        <v>190</v>
      </c>
      <c r="B195" s="46">
        <v>203</v>
      </c>
      <c r="C195" s="47" t="s">
        <v>1161</v>
      </c>
      <c r="D195" s="46" t="s">
        <v>528</v>
      </c>
      <c r="E195" s="16" t="s">
        <v>1162</v>
      </c>
      <c r="F195" s="16" t="s">
        <v>1163</v>
      </c>
      <c r="G195" s="16" t="s">
        <v>1164</v>
      </c>
      <c r="H195" s="46" t="s">
        <v>1165</v>
      </c>
      <c r="I195" s="16" t="s">
        <v>616</v>
      </c>
      <c r="J195" s="16" t="s">
        <v>1166</v>
      </c>
      <c r="K195" s="63"/>
      <c r="L195" s="51" t="s">
        <v>39</v>
      </c>
      <c r="M195" s="16">
        <v>4</v>
      </c>
      <c r="N195" s="47"/>
      <c r="O195" s="16" t="s">
        <v>1167</v>
      </c>
      <c r="P195" s="46" t="s">
        <v>1059</v>
      </c>
      <c r="Q195" s="16" t="s">
        <v>1164</v>
      </c>
      <c r="R195" s="49" t="s">
        <v>1168</v>
      </c>
      <c r="S195" s="16" t="s">
        <v>20</v>
      </c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3"/>
    </row>
    <row r="196" spans="1:49" s="18" customFormat="1" ht="90" customHeight="1">
      <c r="A196" s="16">
        <f t="shared" si="2"/>
        <v>191</v>
      </c>
      <c r="B196" s="46">
        <v>204</v>
      </c>
      <c r="C196" s="47" t="s">
        <v>1169</v>
      </c>
      <c r="D196" s="46" t="s">
        <v>528</v>
      </c>
      <c r="E196" s="16" t="s">
        <v>1170</v>
      </c>
      <c r="F196" s="48" t="s">
        <v>720</v>
      </c>
      <c r="G196" s="16">
        <v>434</v>
      </c>
      <c r="H196" s="46" t="s">
        <v>1171</v>
      </c>
      <c r="I196" s="16"/>
      <c r="J196" s="16"/>
      <c r="K196" s="51"/>
      <c r="L196" s="51" t="s">
        <v>39</v>
      </c>
      <c r="M196" s="16">
        <v>31</v>
      </c>
      <c r="N196" s="16"/>
      <c r="O196" s="16" t="s">
        <v>1172</v>
      </c>
      <c r="P196" s="46" t="s">
        <v>1059</v>
      </c>
      <c r="Q196" s="16" t="s">
        <v>105</v>
      </c>
      <c r="R196" s="56" t="s">
        <v>1089</v>
      </c>
      <c r="S196" s="16" t="s">
        <v>20</v>
      </c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3"/>
    </row>
    <row r="197" spans="1:49" s="18" customFormat="1" ht="90" customHeight="1">
      <c r="A197" s="16">
        <f t="shared" si="2"/>
        <v>192</v>
      </c>
      <c r="B197" s="46">
        <v>205</v>
      </c>
      <c r="C197" s="47" t="s">
        <v>1173</v>
      </c>
      <c r="D197" s="46" t="s">
        <v>528</v>
      </c>
      <c r="E197" s="16" t="s">
        <v>1174</v>
      </c>
      <c r="F197" s="64" t="s">
        <v>1140</v>
      </c>
      <c r="G197" s="16">
        <v>210</v>
      </c>
      <c r="H197" s="56" t="s">
        <v>1175</v>
      </c>
      <c r="I197" s="16" t="s">
        <v>616</v>
      </c>
      <c r="J197" s="16" t="s">
        <v>1176</v>
      </c>
      <c r="K197" s="51"/>
      <c r="L197" s="51" t="s">
        <v>39</v>
      </c>
      <c r="M197" s="16">
        <v>43</v>
      </c>
      <c r="N197" s="46"/>
      <c r="O197" s="16" t="s">
        <v>1177</v>
      </c>
      <c r="P197" s="46" t="s">
        <v>1059</v>
      </c>
      <c r="Q197" s="16">
        <v>210</v>
      </c>
      <c r="R197" s="46" t="s">
        <v>1178</v>
      </c>
      <c r="S197" s="16" t="s">
        <v>20</v>
      </c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3"/>
    </row>
    <row r="198" spans="1:49" s="18" customFormat="1" ht="90" customHeight="1">
      <c r="A198" s="16">
        <f t="shared" si="2"/>
        <v>193</v>
      </c>
      <c r="B198" s="46">
        <v>206</v>
      </c>
      <c r="C198" s="47" t="s">
        <v>1179</v>
      </c>
      <c r="D198" s="46" t="s">
        <v>953</v>
      </c>
      <c r="E198" s="16" t="s">
        <v>1180</v>
      </c>
      <c r="F198" s="46" t="s">
        <v>609</v>
      </c>
      <c r="G198" s="16" t="s">
        <v>1181</v>
      </c>
      <c r="H198" s="62" t="s">
        <v>1182</v>
      </c>
      <c r="I198" s="16" t="s">
        <v>616</v>
      </c>
      <c r="J198" s="16" t="s">
        <v>1183</v>
      </c>
      <c r="K198" s="16"/>
      <c r="L198" s="51" t="s">
        <v>1018</v>
      </c>
      <c r="M198" s="46">
        <v>117</v>
      </c>
      <c r="N198" s="46"/>
      <c r="O198" s="16" t="s">
        <v>1184</v>
      </c>
      <c r="P198" s="46" t="s">
        <v>46</v>
      </c>
      <c r="Q198" s="16" t="s">
        <v>1181</v>
      </c>
      <c r="R198" s="16" t="s">
        <v>1185</v>
      </c>
      <c r="S198" s="16" t="s">
        <v>20</v>
      </c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3"/>
    </row>
    <row r="199" spans="1:49" s="18" customFormat="1" ht="90" customHeight="1">
      <c r="A199" s="16">
        <f t="shared" si="2"/>
        <v>194</v>
      </c>
      <c r="B199" s="46">
        <v>207</v>
      </c>
      <c r="C199" s="47" t="s">
        <v>1186</v>
      </c>
      <c r="D199" s="46"/>
      <c r="E199" s="16" t="s">
        <v>1187</v>
      </c>
      <c r="F199" s="46" t="s">
        <v>1188</v>
      </c>
      <c r="G199" s="16" t="s">
        <v>1189</v>
      </c>
      <c r="H199" s="46" t="s">
        <v>1190</v>
      </c>
      <c r="I199" s="16" t="s">
        <v>616</v>
      </c>
      <c r="J199" s="16" t="s">
        <v>1191</v>
      </c>
      <c r="K199" s="51"/>
      <c r="L199" s="51" t="s">
        <v>1018</v>
      </c>
      <c r="M199" s="16">
        <v>186</v>
      </c>
      <c r="N199" s="46"/>
      <c r="O199" s="16" t="s">
        <v>666</v>
      </c>
      <c r="P199" s="46" t="s">
        <v>46</v>
      </c>
      <c r="Q199" s="16" t="s">
        <v>1144</v>
      </c>
      <c r="R199" s="16" t="s">
        <v>1192</v>
      </c>
      <c r="S199" s="16" t="s">
        <v>20</v>
      </c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3"/>
    </row>
    <row r="200" spans="1:49" s="18" customFormat="1" ht="90" customHeight="1">
      <c r="A200" s="16">
        <f t="shared" ref="A200:A263" si="3">A199+1</f>
        <v>195</v>
      </c>
      <c r="B200" s="46">
        <v>208</v>
      </c>
      <c r="C200" s="47" t="s">
        <v>1193</v>
      </c>
      <c r="D200" s="46"/>
      <c r="E200" s="16" t="s">
        <v>1194</v>
      </c>
      <c r="F200" s="62" t="s">
        <v>1188</v>
      </c>
      <c r="G200" s="16" t="s">
        <v>1189</v>
      </c>
      <c r="H200" s="62" t="s">
        <v>1175</v>
      </c>
      <c r="I200" s="46" t="s">
        <v>616</v>
      </c>
      <c r="J200" s="16" t="s">
        <v>1195</v>
      </c>
      <c r="K200" s="51" t="s">
        <v>1193</v>
      </c>
      <c r="L200" s="51" t="s">
        <v>1018</v>
      </c>
      <c r="M200" s="16">
        <v>186</v>
      </c>
      <c r="N200" s="47"/>
      <c r="O200" s="16" t="s">
        <v>666</v>
      </c>
      <c r="P200" s="46" t="s">
        <v>46</v>
      </c>
      <c r="Q200" s="16" t="s">
        <v>1144</v>
      </c>
      <c r="R200" s="16" t="s">
        <v>1192</v>
      </c>
      <c r="S200" s="16" t="s">
        <v>20</v>
      </c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3"/>
    </row>
    <row r="201" spans="1:49" s="18" customFormat="1" ht="90" customHeight="1">
      <c r="A201" s="16">
        <f t="shared" si="3"/>
        <v>196</v>
      </c>
      <c r="B201" s="46">
        <v>209</v>
      </c>
      <c r="C201" s="47" t="s">
        <v>1196</v>
      </c>
      <c r="D201" s="46"/>
      <c r="E201" s="16" t="s">
        <v>1197</v>
      </c>
      <c r="F201" s="16" t="s">
        <v>1198</v>
      </c>
      <c r="G201" s="16" t="s">
        <v>1199</v>
      </c>
      <c r="H201" s="49" t="s">
        <v>1200</v>
      </c>
      <c r="I201" s="46" t="s">
        <v>616</v>
      </c>
      <c r="J201" s="16" t="s">
        <v>1201</v>
      </c>
      <c r="K201" s="47"/>
      <c r="L201" s="51" t="s">
        <v>1018</v>
      </c>
      <c r="M201" s="16">
        <v>105</v>
      </c>
      <c r="N201" s="51"/>
      <c r="O201" s="16" t="s">
        <v>1202</v>
      </c>
      <c r="P201" s="46" t="s">
        <v>46</v>
      </c>
      <c r="Q201" s="16" t="s">
        <v>1203</v>
      </c>
      <c r="R201" s="56" t="s">
        <v>1204</v>
      </c>
      <c r="S201" s="16" t="s">
        <v>20</v>
      </c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3"/>
    </row>
    <row r="202" spans="1:49" s="18" customFormat="1" ht="90" customHeight="1">
      <c r="A202" s="16">
        <f t="shared" si="3"/>
        <v>197</v>
      </c>
      <c r="B202" s="46">
        <v>210</v>
      </c>
      <c r="C202" s="47" t="s">
        <v>1196</v>
      </c>
      <c r="D202" s="46" t="s">
        <v>953</v>
      </c>
      <c r="E202" s="16" t="s">
        <v>1205</v>
      </c>
      <c r="F202" s="46" t="s">
        <v>1206</v>
      </c>
      <c r="G202" s="16" t="s">
        <v>1199</v>
      </c>
      <c r="H202" s="49" t="s">
        <v>1207</v>
      </c>
      <c r="I202" s="16" t="s">
        <v>1208</v>
      </c>
      <c r="J202" s="16" t="s">
        <v>1209</v>
      </c>
      <c r="K202" s="47" t="s">
        <v>1210</v>
      </c>
      <c r="L202" s="51" t="s">
        <v>1018</v>
      </c>
      <c r="M202" s="16">
        <v>105</v>
      </c>
      <c r="N202" s="51"/>
      <c r="O202" s="51" t="s">
        <v>1202</v>
      </c>
      <c r="P202" s="46" t="s">
        <v>1059</v>
      </c>
      <c r="Q202" s="16" t="s">
        <v>1203</v>
      </c>
      <c r="R202" s="56" t="s">
        <v>1204</v>
      </c>
      <c r="S202" s="16" t="s">
        <v>20</v>
      </c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3"/>
    </row>
    <row r="203" spans="1:49" s="18" customFormat="1" ht="90" customHeight="1">
      <c r="A203" s="16">
        <f t="shared" si="3"/>
        <v>198</v>
      </c>
      <c r="B203" s="46">
        <v>210</v>
      </c>
      <c r="C203" s="47" t="s">
        <v>1196</v>
      </c>
      <c r="D203" s="16" t="s">
        <v>1217</v>
      </c>
      <c r="E203" s="16" t="s">
        <v>2612</v>
      </c>
      <c r="F203" s="48" t="s">
        <v>683</v>
      </c>
      <c r="G203" s="49" t="s">
        <v>560</v>
      </c>
      <c r="H203" s="49" t="s">
        <v>2611</v>
      </c>
      <c r="I203" s="50" t="s">
        <v>2610</v>
      </c>
      <c r="J203" s="51" t="s">
        <v>2609</v>
      </c>
      <c r="K203" s="51">
        <v>33637</v>
      </c>
      <c r="L203" s="51" t="s">
        <v>39</v>
      </c>
      <c r="M203" s="16">
        <v>37</v>
      </c>
      <c r="N203" s="86"/>
      <c r="O203" s="51" t="s">
        <v>2608</v>
      </c>
      <c r="P203" s="48" t="s">
        <v>683</v>
      </c>
      <c r="Q203" s="16" t="s">
        <v>560</v>
      </c>
      <c r="R203" s="49" t="s">
        <v>2607</v>
      </c>
      <c r="S203" s="16" t="s">
        <v>20</v>
      </c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3"/>
    </row>
    <row r="204" spans="1:49" s="18" customFormat="1" ht="90" customHeight="1">
      <c r="A204" s="16">
        <f t="shared" si="3"/>
        <v>199</v>
      </c>
      <c r="B204" s="46">
        <v>211</v>
      </c>
      <c r="C204" s="47" t="s">
        <v>2606</v>
      </c>
      <c r="D204" s="16" t="s">
        <v>1217</v>
      </c>
      <c r="E204" s="16" t="s">
        <v>687</v>
      </c>
      <c r="F204" s="48"/>
      <c r="G204" s="49"/>
      <c r="H204" s="49"/>
      <c r="I204" s="16"/>
      <c r="J204" s="16"/>
      <c r="K204" s="51"/>
      <c r="L204" s="51"/>
      <c r="M204" s="16"/>
      <c r="N204" s="16"/>
      <c r="O204" s="50" t="s">
        <v>687</v>
      </c>
      <c r="P204" s="48"/>
      <c r="Q204" s="16"/>
      <c r="R204" s="49"/>
      <c r="S204" s="16" t="s">
        <v>687</v>
      </c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3"/>
    </row>
    <row r="205" spans="1:49" s="18" customFormat="1" ht="90" customHeight="1">
      <c r="A205" s="16">
        <f t="shared" si="3"/>
        <v>200</v>
      </c>
      <c r="B205" s="46">
        <v>212</v>
      </c>
      <c r="C205" s="47" t="s">
        <v>2606</v>
      </c>
      <c r="D205" s="16" t="s">
        <v>1217</v>
      </c>
      <c r="E205" s="16" t="s">
        <v>2605</v>
      </c>
      <c r="F205" s="48" t="s">
        <v>1480</v>
      </c>
      <c r="G205" s="49" t="s">
        <v>174</v>
      </c>
      <c r="H205" s="49" t="s">
        <v>2099</v>
      </c>
      <c r="I205" s="16"/>
      <c r="J205" s="16"/>
      <c r="K205" s="51"/>
      <c r="L205" s="51" t="s">
        <v>39</v>
      </c>
      <c r="M205" s="16">
        <v>184</v>
      </c>
      <c r="N205" s="46"/>
      <c r="O205" s="16" t="s">
        <v>2604</v>
      </c>
      <c r="P205" s="48" t="s">
        <v>46</v>
      </c>
      <c r="Q205" s="16" t="s">
        <v>174</v>
      </c>
      <c r="R205" s="49" t="s">
        <v>2603</v>
      </c>
      <c r="S205" s="16" t="s">
        <v>1777</v>
      </c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3"/>
    </row>
    <row r="206" spans="1:49" s="18" customFormat="1" ht="90" customHeight="1">
      <c r="A206" s="16">
        <f t="shared" si="3"/>
        <v>201</v>
      </c>
      <c r="B206" s="46">
        <v>213</v>
      </c>
      <c r="C206" s="47" t="s">
        <v>2602</v>
      </c>
      <c r="D206" s="16" t="s">
        <v>1217</v>
      </c>
      <c r="E206" s="50" t="s">
        <v>2598</v>
      </c>
      <c r="F206" s="48" t="s">
        <v>683</v>
      </c>
      <c r="G206" s="49">
        <v>396</v>
      </c>
      <c r="H206" s="49" t="s">
        <v>2601</v>
      </c>
      <c r="I206" s="87" t="s">
        <v>2600</v>
      </c>
      <c r="J206" s="16" t="s">
        <v>2599</v>
      </c>
      <c r="K206" s="51"/>
      <c r="L206" s="51" t="s">
        <v>39</v>
      </c>
      <c r="M206" s="16">
        <v>157</v>
      </c>
      <c r="N206" s="16"/>
      <c r="O206" s="16" t="s">
        <v>2598</v>
      </c>
      <c r="P206" s="48" t="s">
        <v>46</v>
      </c>
      <c r="Q206" s="16">
        <v>396</v>
      </c>
      <c r="R206" s="49" t="s">
        <v>2428</v>
      </c>
      <c r="S206" s="16" t="s">
        <v>1777</v>
      </c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3"/>
    </row>
    <row r="207" spans="1:49" s="18" customFormat="1" ht="90" customHeight="1">
      <c r="A207" s="16">
        <f t="shared" si="3"/>
        <v>202</v>
      </c>
      <c r="B207" s="46">
        <v>214</v>
      </c>
      <c r="C207" s="47" t="s">
        <v>2589</v>
      </c>
      <c r="D207" s="16" t="s">
        <v>1217</v>
      </c>
      <c r="E207" s="50" t="s">
        <v>2597</v>
      </c>
      <c r="F207" s="48" t="s">
        <v>25</v>
      </c>
      <c r="G207" s="49" t="s">
        <v>1454</v>
      </c>
      <c r="H207" s="49"/>
      <c r="I207" s="50" t="s">
        <v>2596</v>
      </c>
      <c r="J207" s="51" t="s">
        <v>2595</v>
      </c>
      <c r="K207" s="51"/>
      <c r="L207" s="51" t="s">
        <v>39</v>
      </c>
      <c r="M207" s="16">
        <v>91</v>
      </c>
      <c r="N207" s="16"/>
      <c r="O207" s="16" t="s">
        <v>2594</v>
      </c>
      <c r="P207" s="48" t="s">
        <v>46</v>
      </c>
      <c r="Q207" s="49" t="s">
        <v>1454</v>
      </c>
      <c r="R207" s="49" t="s">
        <v>1785</v>
      </c>
      <c r="S207" s="16" t="s">
        <v>1777</v>
      </c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3"/>
    </row>
    <row r="208" spans="1:49" s="18" customFormat="1" ht="90" customHeight="1">
      <c r="A208" s="16">
        <f t="shared" si="3"/>
        <v>203</v>
      </c>
      <c r="B208" s="46">
        <v>215</v>
      </c>
      <c r="C208" s="51">
        <v>35196</v>
      </c>
      <c r="D208" s="16" t="s">
        <v>1217</v>
      </c>
      <c r="E208" s="16" t="s">
        <v>2593</v>
      </c>
      <c r="F208" s="48" t="s">
        <v>2592</v>
      </c>
      <c r="G208" s="49" t="s">
        <v>1454</v>
      </c>
      <c r="H208" s="49" t="s">
        <v>2591</v>
      </c>
      <c r="I208" s="49" t="s">
        <v>2591</v>
      </c>
      <c r="J208" s="51" t="s">
        <v>2590</v>
      </c>
      <c r="K208" s="51" t="s">
        <v>2589</v>
      </c>
      <c r="L208" s="51" t="s">
        <v>39</v>
      </c>
      <c r="M208" s="16">
        <v>91</v>
      </c>
      <c r="N208" s="86"/>
      <c r="O208" s="51" t="s">
        <v>2588</v>
      </c>
      <c r="P208" s="48" t="s">
        <v>46</v>
      </c>
      <c r="Q208" s="16" t="s">
        <v>1454</v>
      </c>
      <c r="R208" s="49" t="s">
        <v>1785</v>
      </c>
      <c r="S208" s="16" t="s">
        <v>1777</v>
      </c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3"/>
    </row>
    <row r="209" spans="1:49" s="18" customFormat="1" ht="90" customHeight="1">
      <c r="A209" s="16">
        <f t="shared" si="3"/>
        <v>204</v>
      </c>
      <c r="B209" s="46">
        <v>216</v>
      </c>
      <c r="C209" s="51">
        <v>35196</v>
      </c>
      <c r="D209" s="16" t="s">
        <v>1217</v>
      </c>
      <c r="E209" s="16" t="s">
        <v>2587</v>
      </c>
      <c r="F209" s="48" t="s">
        <v>1480</v>
      </c>
      <c r="G209" s="49" t="s">
        <v>174</v>
      </c>
      <c r="H209" s="49" t="s">
        <v>2586</v>
      </c>
      <c r="I209" s="16"/>
      <c r="J209" s="16"/>
      <c r="K209" s="51"/>
      <c r="L209" s="51" t="s">
        <v>39</v>
      </c>
      <c r="M209" s="16">
        <v>184</v>
      </c>
      <c r="N209" s="16"/>
      <c r="O209" s="50" t="s">
        <v>2585</v>
      </c>
      <c r="P209" s="48" t="s">
        <v>46</v>
      </c>
      <c r="Q209" s="16" t="s">
        <v>174</v>
      </c>
      <c r="R209" s="49" t="s">
        <v>2584</v>
      </c>
      <c r="S209" s="16" t="s">
        <v>1777</v>
      </c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3"/>
    </row>
    <row r="210" spans="1:49" s="18" customFormat="1" ht="90" customHeight="1">
      <c r="A210" s="16">
        <f t="shared" si="3"/>
        <v>205</v>
      </c>
      <c r="B210" s="46">
        <v>217</v>
      </c>
      <c r="C210" s="47" t="s">
        <v>2583</v>
      </c>
      <c r="D210" s="16" t="s">
        <v>1217</v>
      </c>
      <c r="E210" s="16" t="s">
        <v>2582</v>
      </c>
      <c r="F210" s="48" t="s">
        <v>683</v>
      </c>
      <c r="G210" s="49" t="s">
        <v>2250</v>
      </c>
      <c r="H210" s="49" t="s">
        <v>2581</v>
      </c>
      <c r="I210" s="16" t="s">
        <v>182</v>
      </c>
      <c r="J210" s="16">
        <v>162</v>
      </c>
      <c r="K210" s="51">
        <v>34466</v>
      </c>
      <c r="L210" s="51" t="s">
        <v>39</v>
      </c>
      <c r="M210" s="16">
        <v>2</v>
      </c>
      <c r="N210" s="46"/>
      <c r="O210" s="16" t="s">
        <v>2580</v>
      </c>
      <c r="P210" s="48" t="s">
        <v>46</v>
      </c>
      <c r="Q210" s="16" t="s">
        <v>2256</v>
      </c>
      <c r="R210" s="49" t="s">
        <v>2249</v>
      </c>
      <c r="S210" s="16" t="s">
        <v>1777</v>
      </c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3"/>
    </row>
    <row r="211" spans="1:49" s="18" customFormat="1" ht="90" customHeight="1">
      <c r="A211" s="16">
        <f t="shared" si="3"/>
        <v>206</v>
      </c>
      <c r="B211" s="46">
        <v>218</v>
      </c>
      <c r="C211" s="47" t="s">
        <v>2567</v>
      </c>
      <c r="D211" s="16" t="s">
        <v>1217</v>
      </c>
      <c r="E211" s="50" t="s">
        <v>2579</v>
      </c>
      <c r="F211" s="48" t="s">
        <v>2072</v>
      </c>
      <c r="G211" s="49" t="s">
        <v>2575</v>
      </c>
      <c r="H211" s="49" t="s">
        <v>683</v>
      </c>
      <c r="I211" s="87" t="s">
        <v>2578</v>
      </c>
      <c r="J211" s="16" t="s">
        <v>2577</v>
      </c>
      <c r="K211" s="51"/>
      <c r="L211" s="51" t="s">
        <v>39</v>
      </c>
      <c r="M211" s="16">
        <v>70</v>
      </c>
      <c r="N211" s="16"/>
      <c r="O211" s="16" t="s">
        <v>2576</v>
      </c>
      <c r="P211" s="48" t="s">
        <v>46</v>
      </c>
      <c r="Q211" s="16" t="s">
        <v>2575</v>
      </c>
      <c r="R211" s="49" t="s">
        <v>2574</v>
      </c>
      <c r="S211" s="16" t="s">
        <v>1777</v>
      </c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3"/>
    </row>
    <row r="212" spans="1:49" s="18" customFormat="1" ht="90" customHeight="1">
      <c r="A212" s="16">
        <f t="shared" si="3"/>
        <v>207</v>
      </c>
      <c r="B212" s="46">
        <v>219</v>
      </c>
      <c r="C212" s="47" t="s">
        <v>2567</v>
      </c>
      <c r="D212" s="16" t="s">
        <v>1217</v>
      </c>
      <c r="E212" s="50" t="s">
        <v>2573</v>
      </c>
      <c r="F212" s="48" t="s">
        <v>2565</v>
      </c>
      <c r="G212" s="49" t="s">
        <v>2572</v>
      </c>
      <c r="H212" s="49" t="s">
        <v>2571</v>
      </c>
      <c r="I212" s="50"/>
      <c r="J212" s="51"/>
      <c r="K212" s="51"/>
      <c r="L212" s="51" t="s">
        <v>39</v>
      </c>
      <c r="M212" s="16">
        <v>25</v>
      </c>
      <c r="N212" s="16"/>
      <c r="O212" s="16" t="s">
        <v>2570</v>
      </c>
      <c r="P212" s="48" t="s">
        <v>46</v>
      </c>
      <c r="Q212" s="49" t="s">
        <v>2569</v>
      </c>
      <c r="R212" s="49" t="s">
        <v>2568</v>
      </c>
      <c r="S212" s="16" t="s">
        <v>1777</v>
      </c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3"/>
    </row>
    <row r="213" spans="1:49" s="18" customFormat="1" ht="90" customHeight="1">
      <c r="A213" s="16">
        <f t="shared" si="3"/>
        <v>208</v>
      </c>
      <c r="B213" s="46">
        <v>220</v>
      </c>
      <c r="C213" s="47" t="s">
        <v>2567</v>
      </c>
      <c r="D213" s="16" t="s">
        <v>1217</v>
      </c>
      <c r="E213" s="16" t="s">
        <v>2566</v>
      </c>
      <c r="F213" s="48" t="s">
        <v>2565</v>
      </c>
      <c r="G213" s="49" t="s">
        <v>1454</v>
      </c>
      <c r="H213" s="49" t="s">
        <v>2564</v>
      </c>
      <c r="I213" s="50" t="s">
        <v>564</v>
      </c>
      <c r="J213" s="51" t="s">
        <v>2563</v>
      </c>
      <c r="K213" s="51" t="s">
        <v>2562</v>
      </c>
      <c r="L213" s="51" t="s">
        <v>39</v>
      </c>
      <c r="M213" s="16">
        <v>91</v>
      </c>
      <c r="N213" s="86"/>
      <c r="O213" s="50" t="s">
        <v>1455</v>
      </c>
      <c r="P213" s="48" t="s">
        <v>46</v>
      </c>
      <c r="Q213" s="16" t="s">
        <v>1454</v>
      </c>
      <c r="R213" s="49" t="s">
        <v>1842</v>
      </c>
      <c r="S213" s="16" t="s">
        <v>1777</v>
      </c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3"/>
    </row>
    <row r="214" spans="1:49" s="18" customFormat="1" ht="90" customHeight="1">
      <c r="A214" s="16">
        <f t="shared" si="3"/>
        <v>209</v>
      </c>
      <c r="B214" s="46">
        <v>221</v>
      </c>
      <c r="C214" s="51" t="s">
        <v>2561</v>
      </c>
      <c r="D214" s="16" t="s">
        <v>1217</v>
      </c>
      <c r="E214" s="16" t="s">
        <v>2560</v>
      </c>
      <c r="F214" s="48" t="s">
        <v>2559</v>
      </c>
      <c r="G214" s="49" t="s">
        <v>1454</v>
      </c>
      <c r="H214" s="49" t="s">
        <v>2558</v>
      </c>
      <c r="I214" s="16" t="s">
        <v>182</v>
      </c>
      <c r="J214" s="16" t="s">
        <v>2557</v>
      </c>
      <c r="K214" s="51" t="s">
        <v>2556</v>
      </c>
      <c r="L214" s="51" t="s">
        <v>39</v>
      </c>
      <c r="M214" s="16">
        <v>91</v>
      </c>
      <c r="N214" s="16"/>
      <c r="O214" s="50" t="s">
        <v>1455</v>
      </c>
      <c r="P214" s="48" t="s">
        <v>46</v>
      </c>
      <c r="Q214" s="16" t="s">
        <v>1454</v>
      </c>
      <c r="R214" s="49" t="s">
        <v>1842</v>
      </c>
      <c r="S214" s="16" t="s">
        <v>1777</v>
      </c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3"/>
    </row>
    <row r="215" spans="1:49" s="18" customFormat="1" ht="90" customHeight="1">
      <c r="A215" s="16">
        <f t="shared" si="3"/>
        <v>210</v>
      </c>
      <c r="B215" s="46">
        <v>222</v>
      </c>
      <c r="C215" s="47">
        <v>35462</v>
      </c>
      <c r="D215" s="16" t="s">
        <v>1217</v>
      </c>
      <c r="E215" s="16" t="s">
        <v>2555</v>
      </c>
      <c r="F215" s="48" t="s">
        <v>2554</v>
      </c>
      <c r="G215" s="49" t="s">
        <v>279</v>
      </c>
      <c r="H215" s="49" t="s">
        <v>2553</v>
      </c>
      <c r="I215" s="16" t="s">
        <v>2552</v>
      </c>
      <c r="J215" s="16" t="s">
        <v>2551</v>
      </c>
      <c r="K215" s="51"/>
      <c r="L215" s="51" t="s">
        <v>39</v>
      </c>
      <c r="M215" s="16">
        <v>140</v>
      </c>
      <c r="N215" s="46"/>
      <c r="O215" s="16" t="s">
        <v>2550</v>
      </c>
      <c r="P215" s="48" t="s">
        <v>46</v>
      </c>
      <c r="Q215" s="16" t="s">
        <v>279</v>
      </c>
      <c r="R215" s="49" t="s">
        <v>2549</v>
      </c>
      <c r="S215" s="16" t="s">
        <v>1777</v>
      </c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3"/>
    </row>
    <row r="216" spans="1:49" s="18" customFormat="1" ht="90" customHeight="1">
      <c r="A216" s="16">
        <f t="shared" si="3"/>
        <v>211</v>
      </c>
      <c r="B216" s="46">
        <v>223</v>
      </c>
      <c r="C216" s="47" t="s">
        <v>2548</v>
      </c>
      <c r="D216" s="16" t="s">
        <v>1217</v>
      </c>
      <c r="E216" s="50" t="s">
        <v>2547</v>
      </c>
      <c r="F216" s="48" t="s">
        <v>1588</v>
      </c>
      <c r="G216" s="49" t="s">
        <v>340</v>
      </c>
      <c r="H216" s="49" t="s">
        <v>2546</v>
      </c>
      <c r="I216" s="50" t="s">
        <v>39</v>
      </c>
      <c r="J216" s="16">
        <v>160</v>
      </c>
      <c r="K216" s="51"/>
      <c r="L216" s="51" t="s">
        <v>39</v>
      </c>
      <c r="M216" s="16">
        <v>160</v>
      </c>
      <c r="N216" s="16"/>
      <c r="O216" s="16" t="s">
        <v>2545</v>
      </c>
      <c r="P216" s="48" t="s">
        <v>46</v>
      </c>
      <c r="Q216" s="16" t="s">
        <v>340</v>
      </c>
      <c r="R216" s="49" t="s">
        <v>2544</v>
      </c>
      <c r="S216" s="16" t="s">
        <v>1777</v>
      </c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3"/>
    </row>
    <row r="217" spans="1:49" s="18" customFormat="1" ht="90" customHeight="1">
      <c r="A217" s="16">
        <f t="shared" si="3"/>
        <v>212</v>
      </c>
      <c r="B217" s="46">
        <v>224</v>
      </c>
      <c r="C217" s="47" t="s">
        <v>2543</v>
      </c>
      <c r="D217" s="16" t="s">
        <v>1217</v>
      </c>
      <c r="E217" s="50" t="s">
        <v>2542</v>
      </c>
      <c r="F217" s="16" t="s">
        <v>683</v>
      </c>
      <c r="G217" s="49" t="s">
        <v>472</v>
      </c>
      <c r="H217" s="49" t="s">
        <v>2541</v>
      </c>
      <c r="I217" s="50" t="s">
        <v>182</v>
      </c>
      <c r="J217" s="51" t="s">
        <v>2540</v>
      </c>
      <c r="K217" s="51" t="s">
        <v>2539</v>
      </c>
      <c r="L217" s="51" t="s">
        <v>39</v>
      </c>
      <c r="M217" s="16">
        <v>113</v>
      </c>
      <c r="N217" s="16"/>
      <c r="O217" s="16" t="s">
        <v>2538</v>
      </c>
      <c r="P217" s="48" t="s">
        <v>46</v>
      </c>
      <c r="Q217" s="49" t="s">
        <v>476</v>
      </c>
      <c r="R217" s="49" t="s">
        <v>2537</v>
      </c>
      <c r="S217" s="16" t="s">
        <v>1777</v>
      </c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3"/>
    </row>
    <row r="218" spans="1:49" s="18" customFormat="1" ht="90" customHeight="1">
      <c r="A218" s="16">
        <f t="shared" si="3"/>
        <v>213</v>
      </c>
      <c r="B218" s="46">
        <v>225</v>
      </c>
      <c r="C218" s="47" t="s">
        <v>2536</v>
      </c>
      <c r="D218" s="16" t="s">
        <v>1217</v>
      </c>
      <c r="E218" s="16" t="s">
        <v>1227</v>
      </c>
      <c r="F218" s="48" t="s">
        <v>2535</v>
      </c>
      <c r="G218" s="49" t="s">
        <v>1847</v>
      </c>
      <c r="H218" s="49"/>
      <c r="I218" s="50" t="s">
        <v>182</v>
      </c>
      <c r="J218" s="51" t="s">
        <v>2534</v>
      </c>
      <c r="K218" s="51" t="s">
        <v>2533</v>
      </c>
      <c r="L218" s="51" t="s">
        <v>39</v>
      </c>
      <c r="M218" s="16">
        <v>129</v>
      </c>
      <c r="N218" s="86"/>
      <c r="O218" s="51" t="s">
        <v>2532</v>
      </c>
      <c r="P218" s="48" t="s">
        <v>46</v>
      </c>
      <c r="Q218" s="16" t="s">
        <v>1847</v>
      </c>
      <c r="R218" s="49" t="s">
        <v>855</v>
      </c>
      <c r="S218" s="16" t="s">
        <v>1777</v>
      </c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3"/>
    </row>
    <row r="219" spans="1:49" s="18" customFormat="1" ht="90" customHeight="1">
      <c r="A219" s="16">
        <f t="shared" si="3"/>
        <v>214</v>
      </c>
      <c r="B219" s="46">
        <v>226</v>
      </c>
      <c r="C219" s="51">
        <v>35493</v>
      </c>
      <c r="D219" s="16" t="s">
        <v>1217</v>
      </c>
      <c r="E219" s="16" t="s">
        <v>302</v>
      </c>
      <c r="F219" s="48" t="s">
        <v>683</v>
      </c>
      <c r="G219" s="49" t="s">
        <v>322</v>
      </c>
      <c r="H219" s="49" t="s">
        <v>2531</v>
      </c>
      <c r="I219" s="16" t="s">
        <v>2530</v>
      </c>
      <c r="J219" s="16" t="s">
        <v>2529</v>
      </c>
      <c r="K219" s="51" t="s">
        <v>2528</v>
      </c>
      <c r="L219" s="51" t="s">
        <v>307</v>
      </c>
      <c r="M219" s="16">
        <v>84</v>
      </c>
      <c r="N219" s="16"/>
      <c r="O219" s="50" t="s">
        <v>314</v>
      </c>
      <c r="P219" s="48" t="s">
        <v>683</v>
      </c>
      <c r="Q219" s="16" t="s">
        <v>303</v>
      </c>
      <c r="R219" s="49" t="s">
        <v>1267</v>
      </c>
      <c r="S219" s="16" t="s">
        <v>1777</v>
      </c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3"/>
    </row>
    <row r="220" spans="1:49" s="18" customFormat="1" ht="90" customHeight="1">
      <c r="A220" s="16">
        <f t="shared" si="3"/>
        <v>215</v>
      </c>
      <c r="B220" s="46">
        <v>227</v>
      </c>
      <c r="C220" s="47">
        <v>35493</v>
      </c>
      <c r="D220" s="16" t="s">
        <v>1217</v>
      </c>
      <c r="E220" s="16" t="s">
        <v>2527</v>
      </c>
      <c r="F220" s="48"/>
      <c r="G220" s="49" t="s">
        <v>1454</v>
      </c>
      <c r="H220" s="49" t="s">
        <v>683</v>
      </c>
      <c r="I220" s="16" t="s">
        <v>330</v>
      </c>
      <c r="J220" s="16" t="s">
        <v>2526</v>
      </c>
      <c r="K220" s="51" t="s">
        <v>2525</v>
      </c>
      <c r="L220" s="51" t="s">
        <v>39</v>
      </c>
      <c r="M220" s="16">
        <v>91</v>
      </c>
      <c r="N220" s="46"/>
      <c r="O220" s="16" t="s">
        <v>1455</v>
      </c>
      <c r="P220" s="48" t="s">
        <v>683</v>
      </c>
      <c r="Q220" s="16" t="s">
        <v>1454</v>
      </c>
      <c r="R220" s="49" t="s">
        <v>2524</v>
      </c>
      <c r="S220" s="16" t="s">
        <v>1777</v>
      </c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3"/>
    </row>
    <row r="221" spans="1:49" s="18" customFormat="1" ht="90" customHeight="1">
      <c r="A221" s="16">
        <f t="shared" si="3"/>
        <v>216</v>
      </c>
      <c r="B221" s="46">
        <v>228</v>
      </c>
      <c r="C221" s="47">
        <v>35677</v>
      </c>
      <c r="D221" s="16" t="s">
        <v>1217</v>
      </c>
      <c r="E221" s="50" t="s">
        <v>2519</v>
      </c>
      <c r="F221" s="48" t="s">
        <v>2518</v>
      </c>
      <c r="G221" s="49" t="s">
        <v>2517</v>
      </c>
      <c r="H221" s="49" t="s">
        <v>2523</v>
      </c>
      <c r="I221" s="87" t="s">
        <v>2522</v>
      </c>
      <c r="J221" s="16" t="s">
        <v>2521</v>
      </c>
      <c r="K221" s="51"/>
      <c r="L221" s="51" t="s">
        <v>1930</v>
      </c>
      <c r="M221" s="16" t="s">
        <v>2520</v>
      </c>
      <c r="N221" s="16"/>
      <c r="O221" s="50" t="s">
        <v>2519</v>
      </c>
      <c r="P221" s="48" t="s">
        <v>2518</v>
      </c>
      <c r="Q221" s="49" t="s">
        <v>2517</v>
      </c>
      <c r="R221" s="49" t="s">
        <v>2516</v>
      </c>
      <c r="S221" s="16" t="s">
        <v>1777</v>
      </c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3"/>
    </row>
    <row r="222" spans="1:49" s="18" customFormat="1" ht="90" customHeight="1">
      <c r="A222" s="16">
        <f t="shared" si="3"/>
        <v>217</v>
      </c>
      <c r="B222" s="46">
        <v>229</v>
      </c>
      <c r="C222" s="47">
        <v>35770</v>
      </c>
      <c r="D222" s="16" t="s">
        <v>1217</v>
      </c>
      <c r="E222" s="50" t="s">
        <v>2515</v>
      </c>
      <c r="F222" s="48" t="s">
        <v>62</v>
      </c>
      <c r="G222" s="49" t="s">
        <v>2512</v>
      </c>
      <c r="H222" s="49" t="s">
        <v>2514</v>
      </c>
      <c r="I222" s="50"/>
      <c r="J222" s="51"/>
      <c r="K222" s="51"/>
      <c r="L222" s="51" t="s">
        <v>39</v>
      </c>
      <c r="M222" s="16">
        <v>104</v>
      </c>
      <c r="N222" s="16"/>
      <c r="O222" s="16" t="s">
        <v>2513</v>
      </c>
      <c r="P222" s="16" t="s">
        <v>683</v>
      </c>
      <c r="Q222" s="49" t="s">
        <v>2512</v>
      </c>
      <c r="R222" s="49" t="s">
        <v>2511</v>
      </c>
      <c r="S222" s="16" t="s">
        <v>1777</v>
      </c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3"/>
    </row>
    <row r="223" spans="1:49" s="18" customFormat="1" ht="90" customHeight="1">
      <c r="A223" s="16">
        <f t="shared" si="3"/>
        <v>218</v>
      </c>
      <c r="B223" s="46">
        <v>230</v>
      </c>
      <c r="C223" s="47">
        <v>35618</v>
      </c>
      <c r="D223" s="16" t="s">
        <v>1217</v>
      </c>
      <c r="E223" s="16" t="s">
        <v>2510</v>
      </c>
      <c r="F223" s="48" t="s">
        <v>62</v>
      </c>
      <c r="G223" s="49" t="s">
        <v>2171</v>
      </c>
      <c r="H223" s="49" t="s">
        <v>2509</v>
      </c>
      <c r="I223" s="50" t="s">
        <v>2508</v>
      </c>
      <c r="J223" s="51" t="s">
        <v>2507</v>
      </c>
      <c r="K223" s="51" t="s">
        <v>1127</v>
      </c>
      <c r="L223" s="51" t="s">
        <v>1930</v>
      </c>
      <c r="M223" s="16" t="s">
        <v>2506</v>
      </c>
      <c r="N223" s="86"/>
      <c r="O223" s="51" t="s">
        <v>2505</v>
      </c>
      <c r="P223" s="16" t="s">
        <v>2504</v>
      </c>
      <c r="Q223" s="16" t="s">
        <v>2503</v>
      </c>
      <c r="R223" s="49" t="s">
        <v>2502</v>
      </c>
      <c r="S223" s="16" t="s">
        <v>1777</v>
      </c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3"/>
    </row>
    <row r="224" spans="1:49" s="18" customFormat="1" ht="90" customHeight="1">
      <c r="A224" s="16">
        <f t="shared" si="3"/>
        <v>219</v>
      </c>
      <c r="B224" s="46">
        <v>231</v>
      </c>
      <c r="C224" s="51" t="s">
        <v>2501</v>
      </c>
      <c r="D224" s="16" t="s">
        <v>1217</v>
      </c>
      <c r="E224" s="16" t="s">
        <v>2500</v>
      </c>
      <c r="F224" s="48" t="s">
        <v>683</v>
      </c>
      <c r="G224" s="49" t="s">
        <v>2496</v>
      </c>
      <c r="H224" s="49" t="s">
        <v>2499</v>
      </c>
      <c r="I224" s="16" t="s">
        <v>39</v>
      </c>
      <c r="J224" s="16" t="s">
        <v>2498</v>
      </c>
      <c r="K224" s="51"/>
      <c r="L224" s="51" t="s">
        <v>39</v>
      </c>
      <c r="M224" s="16">
        <v>99</v>
      </c>
      <c r="N224" s="16"/>
      <c r="O224" s="50" t="s">
        <v>2497</v>
      </c>
      <c r="P224" s="48" t="s">
        <v>46</v>
      </c>
      <c r="Q224" s="16" t="s">
        <v>2496</v>
      </c>
      <c r="R224" s="49" t="s">
        <v>2495</v>
      </c>
      <c r="S224" s="16" t="s">
        <v>1777</v>
      </c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3"/>
    </row>
    <row r="225" spans="1:49" s="18" customFormat="1" ht="90" customHeight="1">
      <c r="A225" s="16">
        <f t="shared" si="3"/>
        <v>220</v>
      </c>
      <c r="B225" s="46">
        <v>232</v>
      </c>
      <c r="C225" s="47" t="s">
        <v>2481</v>
      </c>
      <c r="D225" s="16" t="s">
        <v>1217</v>
      </c>
      <c r="E225" s="16" t="s">
        <v>2494</v>
      </c>
      <c r="F225" s="48" t="s">
        <v>2493</v>
      </c>
      <c r="G225" s="49" t="s">
        <v>2492</v>
      </c>
      <c r="H225" s="49" t="s">
        <v>2491</v>
      </c>
      <c r="I225" s="16" t="s">
        <v>182</v>
      </c>
      <c r="J225" s="16">
        <v>154</v>
      </c>
      <c r="K225" s="51">
        <v>34557</v>
      </c>
      <c r="L225" s="51" t="s">
        <v>39</v>
      </c>
      <c r="M225" s="16">
        <v>70</v>
      </c>
      <c r="N225" s="46"/>
      <c r="O225" s="16" t="s">
        <v>2490</v>
      </c>
      <c r="P225" s="48" t="s">
        <v>46</v>
      </c>
      <c r="Q225" s="16" t="s">
        <v>2489</v>
      </c>
      <c r="R225" s="49" t="s">
        <v>2488</v>
      </c>
      <c r="S225" s="16" t="s">
        <v>1777</v>
      </c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3"/>
    </row>
    <row r="226" spans="1:49" s="18" customFormat="1" ht="90" customHeight="1">
      <c r="A226" s="16">
        <f t="shared" si="3"/>
        <v>221</v>
      </c>
      <c r="B226" s="46">
        <v>233</v>
      </c>
      <c r="C226" s="47" t="s">
        <v>2481</v>
      </c>
      <c r="D226" s="16" t="s">
        <v>1217</v>
      </c>
      <c r="E226" s="50" t="s">
        <v>2487</v>
      </c>
      <c r="F226" s="48" t="s">
        <v>2486</v>
      </c>
      <c r="G226" s="49" t="s">
        <v>2482</v>
      </c>
      <c r="H226" s="49" t="s">
        <v>2485</v>
      </c>
      <c r="I226" s="87" t="s">
        <v>2484</v>
      </c>
      <c r="J226" s="16" t="s">
        <v>2483</v>
      </c>
      <c r="K226" s="51"/>
      <c r="L226" s="51"/>
      <c r="M226" s="16">
        <v>45</v>
      </c>
      <c r="N226" s="16"/>
      <c r="O226" s="16" t="s">
        <v>1651</v>
      </c>
      <c r="P226" s="48" t="s">
        <v>46</v>
      </c>
      <c r="Q226" s="16" t="s">
        <v>2482</v>
      </c>
      <c r="R226" s="49" t="s">
        <v>1443</v>
      </c>
      <c r="S226" s="16" t="s">
        <v>1777</v>
      </c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3"/>
    </row>
    <row r="227" spans="1:49" s="18" customFormat="1" ht="90" customHeight="1">
      <c r="A227" s="16">
        <f t="shared" si="3"/>
        <v>222</v>
      </c>
      <c r="B227" s="46">
        <v>234</v>
      </c>
      <c r="C227" s="47"/>
      <c r="D227" s="16"/>
      <c r="E227" s="50"/>
      <c r="F227" s="16"/>
      <c r="G227" s="49"/>
      <c r="H227" s="49"/>
      <c r="I227" s="50"/>
      <c r="J227" s="51"/>
      <c r="K227" s="51"/>
      <c r="L227" s="51"/>
      <c r="M227" s="16"/>
      <c r="N227" s="16"/>
      <c r="O227" s="16"/>
      <c r="P227" s="16"/>
      <c r="Q227" s="49"/>
      <c r="R227" s="49"/>
      <c r="S227" s="16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3"/>
    </row>
    <row r="228" spans="1:49" s="18" customFormat="1" ht="90" customHeight="1">
      <c r="A228" s="16">
        <f t="shared" si="3"/>
        <v>223</v>
      </c>
      <c r="B228" s="46">
        <v>235</v>
      </c>
      <c r="C228" s="47" t="s">
        <v>2481</v>
      </c>
      <c r="D228" s="16" t="s">
        <v>1217</v>
      </c>
      <c r="E228" s="16" t="s">
        <v>1227</v>
      </c>
      <c r="F228" s="48" t="s">
        <v>2480</v>
      </c>
      <c r="G228" s="49" t="s">
        <v>1847</v>
      </c>
      <c r="H228" s="49" t="s">
        <v>2479</v>
      </c>
      <c r="I228" s="50" t="s">
        <v>2005</v>
      </c>
      <c r="J228" s="51" t="s">
        <v>2478</v>
      </c>
      <c r="K228" s="51" t="s">
        <v>2477</v>
      </c>
      <c r="L228" s="51" t="s">
        <v>39</v>
      </c>
      <c r="M228" s="16">
        <v>129</v>
      </c>
      <c r="N228" s="86"/>
      <c r="O228" s="51" t="s">
        <v>1227</v>
      </c>
      <c r="P228" s="16" t="s">
        <v>46</v>
      </c>
      <c r="Q228" s="16" t="s">
        <v>1847</v>
      </c>
      <c r="R228" s="49" t="s">
        <v>855</v>
      </c>
      <c r="S228" s="16" t="s">
        <v>20</v>
      </c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3"/>
    </row>
    <row r="229" spans="1:49" s="18" customFormat="1" ht="90" customHeight="1">
      <c r="A229" s="16">
        <f t="shared" si="3"/>
        <v>224</v>
      </c>
      <c r="B229" s="46">
        <v>236</v>
      </c>
      <c r="C229" s="51" t="s">
        <v>2476</v>
      </c>
      <c r="D229" s="16" t="s">
        <v>1217</v>
      </c>
      <c r="E229" s="16" t="s">
        <v>2475</v>
      </c>
      <c r="F229" s="48" t="s">
        <v>2474</v>
      </c>
      <c r="G229" s="49" t="s">
        <v>649</v>
      </c>
      <c r="H229" s="49" t="s">
        <v>2473</v>
      </c>
      <c r="I229" s="16" t="s">
        <v>2240</v>
      </c>
      <c r="J229" s="16" t="s">
        <v>2472</v>
      </c>
      <c r="K229" s="51"/>
      <c r="L229" s="51" t="s">
        <v>39</v>
      </c>
      <c r="M229" s="16">
        <v>4</v>
      </c>
      <c r="N229" s="16"/>
      <c r="O229" s="50" t="s">
        <v>653</v>
      </c>
      <c r="P229" s="48" t="s">
        <v>683</v>
      </c>
      <c r="Q229" s="16" t="s">
        <v>649</v>
      </c>
      <c r="R229" s="49" t="s">
        <v>2471</v>
      </c>
      <c r="S229" s="16" t="s">
        <v>20</v>
      </c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3"/>
    </row>
    <row r="230" spans="1:49" s="18" customFormat="1" ht="90" customHeight="1">
      <c r="A230" s="16">
        <f t="shared" si="3"/>
        <v>225</v>
      </c>
      <c r="B230" s="46">
        <v>237</v>
      </c>
      <c r="C230" s="47" t="s">
        <v>2470</v>
      </c>
      <c r="D230" s="16" t="s">
        <v>1217</v>
      </c>
      <c r="E230" s="16" t="s">
        <v>2469</v>
      </c>
      <c r="F230" s="48" t="s">
        <v>2468</v>
      </c>
      <c r="G230" s="49" t="s">
        <v>1576</v>
      </c>
      <c r="H230" s="49" t="s">
        <v>2467</v>
      </c>
      <c r="I230" s="16" t="s">
        <v>39</v>
      </c>
      <c r="J230" s="16">
        <v>117</v>
      </c>
      <c r="K230" s="51"/>
      <c r="L230" s="51" t="s">
        <v>39</v>
      </c>
      <c r="M230" s="16">
        <v>117</v>
      </c>
      <c r="N230" s="46"/>
      <c r="O230" s="16" t="s">
        <v>222</v>
      </c>
      <c r="P230" s="48" t="s">
        <v>683</v>
      </c>
      <c r="Q230" s="16" t="s">
        <v>1576</v>
      </c>
      <c r="R230" s="49" t="s">
        <v>2466</v>
      </c>
      <c r="S230" s="16" t="s">
        <v>20</v>
      </c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3"/>
    </row>
    <row r="231" spans="1:49" s="18" customFormat="1" ht="90" customHeight="1">
      <c r="A231" s="16">
        <f t="shared" si="3"/>
        <v>226</v>
      </c>
      <c r="B231" s="46">
        <v>238</v>
      </c>
      <c r="C231" s="47" t="s">
        <v>2465</v>
      </c>
      <c r="D231" s="16" t="s">
        <v>1217</v>
      </c>
      <c r="E231" s="50" t="s">
        <v>2464</v>
      </c>
      <c r="F231" s="48" t="s">
        <v>683</v>
      </c>
      <c r="G231" s="49" t="s">
        <v>2108</v>
      </c>
      <c r="H231" s="49" t="s">
        <v>2463</v>
      </c>
      <c r="I231" s="87" t="s">
        <v>2010</v>
      </c>
      <c r="J231" s="16" t="s">
        <v>2462</v>
      </c>
      <c r="K231" s="51"/>
      <c r="L231" s="51" t="s">
        <v>1930</v>
      </c>
      <c r="M231" s="16" t="s">
        <v>2461</v>
      </c>
      <c r="N231" s="16"/>
      <c r="O231" s="16" t="s">
        <v>2460</v>
      </c>
      <c r="P231" s="16" t="s">
        <v>2459</v>
      </c>
      <c r="Q231" s="16" t="s">
        <v>2458</v>
      </c>
      <c r="R231" s="49" t="s">
        <v>2457</v>
      </c>
      <c r="S231" s="16" t="s">
        <v>20</v>
      </c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3"/>
    </row>
    <row r="232" spans="1:49" s="18" customFormat="1" ht="90" customHeight="1">
      <c r="A232" s="16">
        <f t="shared" si="3"/>
        <v>227</v>
      </c>
      <c r="B232" s="46">
        <v>239</v>
      </c>
      <c r="C232" s="47">
        <v>35890</v>
      </c>
      <c r="D232" s="16" t="s">
        <v>1217</v>
      </c>
      <c r="E232" s="50" t="s">
        <v>2456</v>
      </c>
      <c r="F232" s="16" t="s">
        <v>1693</v>
      </c>
      <c r="G232" s="49" t="s">
        <v>2433</v>
      </c>
      <c r="H232" s="49" t="s">
        <v>2455</v>
      </c>
      <c r="I232" s="50" t="s">
        <v>2454</v>
      </c>
      <c r="J232" s="51" t="s">
        <v>2453</v>
      </c>
      <c r="K232" s="51"/>
      <c r="L232" s="51" t="s">
        <v>39</v>
      </c>
      <c r="M232" s="16">
        <v>180</v>
      </c>
      <c r="N232" s="16"/>
      <c r="O232" s="16" t="s">
        <v>2452</v>
      </c>
      <c r="P232" s="16" t="s">
        <v>683</v>
      </c>
      <c r="Q232" s="16" t="s">
        <v>2433</v>
      </c>
      <c r="R232" s="49" t="s">
        <v>2451</v>
      </c>
      <c r="S232" s="16" t="s">
        <v>20</v>
      </c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3"/>
    </row>
    <row r="233" spans="1:49" s="18" customFormat="1" ht="90" customHeight="1">
      <c r="A233" s="16">
        <f t="shared" si="3"/>
        <v>228</v>
      </c>
      <c r="B233" s="46">
        <v>240</v>
      </c>
      <c r="C233" s="47" t="s">
        <v>2450</v>
      </c>
      <c r="D233" s="16" t="s">
        <v>1217</v>
      </c>
      <c r="E233" s="16" t="s">
        <v>2449</v>
      </c>
      <c r="F233" s="48" t="s">
        <v>2445</v>
      </c>
      <c r="G233" s="49" t="s">
        <v>920</v>
      </c>
      <c r="H233" s="49" t="s">
        <v>2444</v>
      </c>
      <c r="I233" s="16" t="s">
        <v>330</v>
      </c>
      <c r="J233" s="16">
        <v>171</v>
      </c>
      <c r="K233" s="51" t="s">
        <v>2448</v>
      </c>
      <c r="L233" s="51" t="s">
        <v>39</v>
      </c>
      <c r="M233" s="16">
        <v>133</v>
      </c>
      <c r="N233" s="86"/>
      <c r="O233" s="50" t="s">
        <v>1995</v>
      </c>
      <c r="P233" s="48" t="s">
        <v>683</v>
      </c>
      <c r="Q233" s="16" t="s">
        <v>920</v>
      </c>
      <c r="R233" s="49" t="s">
        <v>2441</v>
      </c>
      <c r="S233" s="16" t="s">
        <v>20</v>
      </c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3"/>
    </row>
    <row r="234" spans="1:49" s="18" customFormat="1" ht="90" customHeight="1">
      <c r="A234" s="16">
        <f t="shared" si="3"/>
        <v>229</v>
      </c>
      <c r="B234" s="46">
        <v>241</v>
      </c>
      <c r="C234" s="51" t="s">
        <v>2447</v>
      </c>
      <c r="D234" s="16" t="s">
        <v>1217</v>
      </c>
      <c r="E234" s="16" t="s">
        <v>2446</v>
      </c>
      <c r="F234" s="48" t="s">
        <v>2445</v>
      </c>
      <c r="G234" s="49" t="s">
        <v>920</v>
      </c>
      <c r="H234" s="49" t="s">
        <v>2444</v>
      </c>
      <c r="I234" s="16" t="s">
        <v>330</v>
      </c>
      <c r="J234" s="16" t="s">
        <v>2443</v>
      </c>
      <c r="K234" s="51" t="s">
        <v>2442</v>
      </c>
      <c r="L234" s="51" t="s">
        <v>39</v>
      </c>
      <c r="M234" s="16">
        <v>133</v>
      </c>
      <c r="N234" s="16"/>
      <c r="O234" s="50" t="s">
        <v>1995</v>
      </c>
      <c r="P234" s="48" t="s">
        <v>683</v>
      </c>
      <c r="Q234" s="16" t="s">
        <v>920</v>
      </c>
      <c r="R234" s="49" t="s">
        <v>2441</v>
      </c>
      <c r="S234" s="16" t="s">
        <v>20</v>
      </c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3"/>
    </row>
    <row r="235" spans="1:49" s="18" customFormat="1" ht="90" customHeight="1">
      <c r="A235" s="16">
        <f t="shared" si="3"/>
        <v>230</v>
      </c>
      <c r="B235" s="46">
        <v>242</v>
      </c>
      <c r="C235" s="47" t="s">
        <v>2015</v>
      </c>
      <c r="D235" s="16" t="s">
        <v>1217</v>
      </c>
      <c r="E235" s="16" t="s">
        <v>2014</v>
      </c>
      <c r="F235" s="48" t="s">
        <v>683</v>
      </c>
      <c r="G235" s="49" t="s">
        <v>2017</v>
      </c>
      <c r="H235" s="49" t="s">
        <v>2016</v>
      </c>
      <c r="I235" s="16" t="s">
        <v>2440</v>
      </c>
      <c r="J235" s="16"/>
      <c r="K235" s="51"/>
      <c r="L235" s="51" t="s">
        <v>39</v>
      </c>
      <c r="M235" s="16">
        <v>7</v>
      </c>
      <c r="N235" s="46"/>
      <c r="O235" s="16" t="s">
        <v>2014</v>
      </c>
      <c r="P235" s="48" t="s">
        <v>683</v>
      </c>
      <c r="Q235" s="16">
        <v>409</v>
      </c>
      <c r="R235" s="49" t="s">
        <v>2439</v>
      </c>
      <c r="S235" s="16" t="s">
        <v>20</v>
      </c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3"/>
    </row>
    <row r="236" spans="1:49" s="18" customFormat="1" ht="90" customHeight="1">
      <c r="A236" s="16">
        <f t="shared" si="3"/>
        <v>231</v>
      </c>
      <c r="B236" s="46">
        <v>243</v>
      </c>
      <c r="C236" s="47" t="s">
        <v>2438</v>
      </c>
      <c r="D236" s="16" t="s">
        <v>1217</v>
      </c>
      <c r="E236" s="50" t="s">
        <v>2437</v>
      </c>
      <c r="F236" s="16" t="s">
        <v>1480</v>
      </c>
      <c r="G236" s="49" t="s">
        <v>2433</v>
      </c>
      <c r="H236" s="49" t="s">
        <v>2436</v>
      </c>
      <c r="I236" s="87" t="s">
        <v>2435</v>
      </c>
      <c r="J236" s="16">
        <v>8</v>
      </c>
      <c r="K236" s="51"/>
      <c r="L236" s="51" t="s">
        <v>39</v>
      </c>
      <c r="M236" s="16">
        <v>180</v>
      </c>
      <c r="N236" s="16"/>
      <c r="O236" s="16" t="s">
        <v>2434</v>
      </c>
      <c r="P236" s="48" t="s">
        <v>683</v>
      </c>
      <c r="Q236" s="16" t="s">
        <v>2433</v>
      </c>
      <c r="R236" s="49" t="s">
        <v>2432</v>
      </c>
      <c r="S236" s="16" t="s">
        <v>20</v>
      </c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3"/>
    </row>
    <row r="237" spans="1:49" s="18" customFormat="1" ht="90" customHeight="1">
      <c r="A237" s="16">
        <f t="shared" si="3"/>
        <v>232</v>
      </c>
      <c r="B237" s="46">
        <v>244</v>
      </c>
      <c r="C237" s="47">
        <v>36140</v>
      </c>
      <c r="D237" s="16" t="s">
        <v>1217</v>
      </c>
      <c r="E237" s="50" t="s">
        <v>1870</v>
      </c>
      <c r="F237" s="16" t="s">
        <v>1291</v>
      </c>
      <c r="G237" s="49" t="s">
        <v>1869</v>
      </c>
      <c r="H237" s="49" t="s">
        <v>1868</v>
      </c>
      <c r="I237" s="50" t="s">
        <v>182</v>
      </c>
      <c r="J237" s="51" t="s">
        <v>2431</v>
      </c>
      <c r="K237" s="51" t="s">
        <v>2430</v>
      </c>
      <c r="L237" s="51" t="s">
        <v>39</v>
      </c>
      <c r="M237" s="16">
        <v>138</v>
      </c>
      <c r="N237" s="16"/>
      <c r="O237" s="16" t="s">
        <v>2429</v>
      </c>
      <c r="P237" s="48" t="s">
        <v>683</v>
      </c>
      <c r="Q237" s="16" t="s">
        <v>1869</v>
      </c>
      <c r="R237" s="49" t="s">
        <v>2428</v>
      </c>
      <c r="S237" s="16" t="s">
        <v>20</v>
      </c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3"/>
    </row>
    <row r="238" spans="1:49" s="18" customFormat="1" ht="90" customHeight="1">
      <c r="A238" s="16">
        <f t="shared" si="3"/>
        <v>233</v>
      </c>
      <c r="B238" s="46">
        <v>245</v>
      </c>
      <c r="C238" s="47" t="s">
        <v>2427</v>
      </c>
      <c r="D238" s="16" t="s">
        <v>1217</v>
      </c>
      <c r="E238" s="16" t="s">
        <v>2426</v>
      </c>
      <c r="F238" s="48" t="s">
        <v>683</v>
      </c>
      <c r="G238" s="49" t="s">
        <v>636</v>
      </c>
      <c r="H238" s="49" t="s">
        <v>2425</v>
      </c>
      <c r="I238" s="50" t="s">
        <v>182</v>
      </c>
      <c r="J238" s="51" t="s">
        <v>2424</v>
      </c>
      <c r="K238" s="51" t="s">
        <v>963</v>
      </c>
      <c r="L238" s="51" t="s">
        <v>39</v>
      </c>
      <c r="M238" s="16">
        <v>66</v>
      </c>
      <c r="N238" s="86"/>
      <c r="O238" s="51" t="s">
        <v>1424</v>
      </c>
      <c r="P238" s="48" t="s">
        <v>683</v>
      </c>
      <c r="Q238" s="16" t="s">
        <v>636</v>
      </c>
      <c r="R238" s="49" t="s">
        <v>2423</v>
      </c>
      <c r="S238" s="16" t="s">
        <v>20</v>
      </c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3"/>
    </row>
    <row r="239" spans="1:49" s="18" customFormat="1" ht="90" customHeight="1">
      <c r="A239" s="16">
        <f t="shared" si="3"/>
        <v>234</v>
      </c>
      <c r="B239" s="46">
        <v>246</v>
      </c>
      <c r="C239" s="47">
        <v>35988</v>
      </c>
      <c r="D239" s="16" t="s">
        <v>1217</v>
      </c>
      <c r="E239" s="16" t="s">
        <v>478</v>
      </c>
      <c r="F239" s="48"/>
      <c r="G239" s="49"/>
      <c r="H239" s="49"/>
      <c r="I239" s="16"/>
      <c r="J239" s="16"/>
      <c r="K239" s="51"/>
      <c r="L239" s="51"/>
      <c r="M239" s="16"/>
      <c r="N239" s="16"/>
      <c r="O239" s="50" t="s">
        <v>478</v>
      </c>
      <c r="P239" s="48"/>
      <c r="Q239" s="16"/>
      <c r="R239" s="49"/>
      <c r="S239" s="16" t="s">
        <v>478</v>
      </c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3"/>
    </row>
    <row r="240" spans="1:49" s="18" customFormat="1" ht="90" customHeight="1">
      <c r="A240" s="16">
        <f t="shared" si="3"/>
        <v>235</v>
      </c>
      <c r="B240" s="46">
        <v>247</v>
      </c>
      <c r="C240" s="47">
        <v>35988</v>
      </c>
      <c r="D240" s="16" t="s">
        <v>1217</v>
      </c>
      <c r="E240" s="50" t="s">
        <v>433</v>
      </c>
      <c r="F240" s="16" t="s">
        <v>1480</v>
      </c>
      <c r="G240" s="49" t="s">
        <v>295</v>
      </c>
      <c r="H240" s="49" t="s">
        <v>2422</v>
      </c>
      <c r="I240" s="16" t="s">
        <v>182</v>
      </c>
      <c r="J240" s="16">
        <v>82</v>
      </c>
      <c r="K240" s="51" t="s">
        <v>425</v>
      </c>
      <c r="L240" s="51" t="s">
        <v>39</v>
      </c>
      <c r="M240" s="16">
        <v>77</v>
      </c>
      <c r="N240" s="46"/>
      <c r="O240" s="16" t="s">
        <v>2418</v>
      </c>
      <c r="P240" s="16" t="s">
        <v>683</v>
      </c>
      <c r="Q240" s="16" t="s">
        <v>295</v>
      </c>
      <c r="R240" s="49" t="s">
        <v>2417</v>
      </c>
      <c r="S240" s="16" t="s">
        <v>20</v>
      </c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3"/>
    </row>
    <row r="241" spans="1:49" s="18" customFormat="1" ht="90" customHeight="1">
      <c r="A241" s="16">
        <f t="shared" si="3"/>
        <v>236</v>
      </c>
      <c r="B241" s="46">
        <v>248</v>
      </c>
      <c r="C241" s="47">
        <v>35988</v>
      </c>
      <c r="D241" s="16" t="s">
        <v>1217</v>
      </c>
      <c r="E241" s="50" t="s">
        <v>433</v>
      </c>
      <c r="F241" s="16" t="s">
        <v>1480</v>
      </c>
      <c r="G241" s="49" t="s">
        <v>295</v>
      </c>
      <c r="H241" s="49" t="s">
        <v>2422</v>
      </c>
      <c r="I241" s="50" t="s">
        <v>2421</v>
      </c>
      <c r="J241" s="16" t="s">
        <v>2420</v>
      </c>
      <c r="K241" s="51" t="s">
        <v>2419</v>
      </c>
      <c r="L241" s="51" t="s">
        <v>39</v>
      </c>
      <c r="M241" s="16">
        <v>77</v>
      </c>
      <c r="N241" s="16"/>
      <c r="O241" s="16" t="s">
        <v>2418</v>
      </c>
      <c r="P241" s="16" t="s">
        <v>683</v>
      </c>
      <c r="Q241" s="16" t="s">
        <v>295</v>
      </c>
      <c r="R241" s="49" t="s">
        <v>2417</v>
      </c>
      <c r="S241" s="16" t="s">
        <v>20</v>
      </c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3"/>
    </row>
    <row r="242" spans="1:49" s="18" customFormat="1" ht="90" customHeight="1">
      <c r="A242" s="16">
        <f t="shared" si="3"/>
        <v>237</v>
      </c>
      <c r="B242" s="46">
        <v>249</v>
      </c>
      <c r="C242" s="47">
        <v>36312</v>
      </c>
      <c r="D242" s="16" t="s">
        <v>1217</v>
      </c>
      <c r="E242" s="50" t="s">
        <v>661</v>
      </c>
      <c r="F242" s="16" t="s">
        <v>1964</v>
      </c>
      <c r="G242" s="49" t="s">
        <v>1974</v>
      </c>
      <c r="H242" s="49" t="s">
        <v>2416</v>
      </c>
      <c r="I242" s="50" t="s">
        <v>2415</v>
      </c>
      <c r="J242" s="16" t="s">
        <v>2414</v>
      </c>
      <c r="K242" s="51"/>
      <c r="L242" s="51" t="s">
        <v>39</v>
      </c>
      <c r="M242" s="16">
        <v>186</v>
      </c>
      <c r="N242" s="16"/>
      <c r="O242" s="16" t="s">
        <v>666</v>
      </c>
      <c r="P242" s="16" t="s">
        <v>683</v>
      </c>
      <c r="Q242" s="16" t="s">
        <v>1974</v>
      </c>
      <c r="R242" s="49" t="s">
        <v>2058</v>
      </c>
      <c r="S242" s="16" t="s">
        <v>20</v>
      </c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3"/>
    </row>
    <row r="243" spans="1:49" s="18" customFormat="1" ht="90" customHeight="1">
      <c r="A243" s="16">
        <f t="shared" si="3"/>
        <v>238</v>
      </c>
      <c r="B243" s="46">
        <v>250</v>
      </c>
      <c r="C243" s="47">
        <v>36465</v>
      </c>
      <c r="D243" s="16" t="s">
        <v>1217</v>
      </c>
      <c r="E243" s="16" t="s">
        <v>2413</v>
      </c>
      <c r="F243" s="48" t="s">
        <v>683</v>
      </c>
      <c r="G243" s="49" t="s">
        <v>1917</v>
      </c>
      <c r="H243" s="49" t="s">
        <v>2412</v>
      </c>
      <c r="I243" s="50" t="s">
        <v>2411</v>
      </c>
      <c r="J243" s="51" t="s">
        <v>2410</v>
      </c>
      <c r="K243" s="51"/>
      <c r="L243" s="51" t="s">
        <v>39</v>
      </c>
      <c r="M243" s="16">
        <v>100</v>
      </c>
      <c r="N243" s="86"/>
      <c r="O243" s="51" t="s">
        <v>1918</v>
      </c>
      <c r="P243" s="16" t="s">
        <v>683</v>
      </c>
      <c r="Q243" s="16" t="s">
        <v>1917</v>
      </c>
      <c r="R243" s="49" t="s">
        <v>2409</v>
      </c>
      <c r="S243" s="16" t="s">
        <v>20</v>
      </c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3"/>
    </row>
    <row r="244" spans="1:49" s="18" customFormat="1" ht="90" customHeight="1">
      <c r="A244" s="16">
        <f t="shared" si="3"/>
        <v>239</v>
      </c>
      <c r="B244" s="46">
        <v>251</v>
      </c>
      <c r="C244" s="51" t="s">
        <v>2404</v>
      </c>
      <c r="D244" s="16" t="s">
        <v>1217</v>
      </c>
      <c r="E244" s="16" t="s">
        <v>2408</v>
      </c>
      <c r="F244" s="48" t="s">
        <v>683</v>
      </c>
      <c r="G244" s="49" t="s">
        <v>2407</v>
      </c>
      <c r="H244" s="49" t="s">
        <v>1369</v>
      </c>
      <c r="I244" s="16" t="s">
        <v>39</v>
      </c>
      <c r="J244" s="16">
        <v>167</v>
      </c>
      <c r="K244" s="51"/>
      <c r="L244" s="51" t="s">
        <v>39</v>
      </c>
      <c r="M244" s="16">
        <v>167</v>
      </c>
      <c r="N244" s="16"/>
      <c r="O244" s="50" t="s">
        <v>2406</v>
      </c>
      <c r="P244" s="16" t="s">
        <v>683</v>
      </c>
      <c r="Q244" s="16">
        <v>313</v>
      </c>
      <c r="R244" s="49" t="s">
        <v>2405</v>
      </c>
      <c r="S244" s="16" t="s">
        <v>20</v>
      </c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3"/>
    </row>
    <row r="245" spans="1:49" s="18" customFormat="1" ht="90" customHeight="1">
      <c r="A245" s="16">
        <f t="shared" si="3"/>
        <v>240</v>
      </c>
      <c r="B245" s="46">
        <v>252</v>
      </c>
      <c r="C245" s="47" t="s">
        <v>2404</v>
      </c>
      <c r="D245" s="16" t="s">
        <v>1217</v>
      </c>
      <c r="E245" s="16" t="s">
        <v>2403</v>
      </c>
      <c r="F245" s="16" t="s">
        <v>1480</v>
      </c>
      <c r="G245" s="49" t="s">
        <v>2402</v>
      </c>
      <c r="H245" s="49" t="s">
        <v>2401</v>
      </c>
      <c r="I245" s="16" t="s">
        <v>2400</v>
      </c>
      <c r="J245" s="16" t="s">
        <v>2399</v>
      </c>
      <c r="K245" s="51"/>
      <c r="L245" s="51" t="s">
        <v>39</v>
      </c>
      <c r="M245" s="16">
        <v>43</v>
      </c>
      <c r="N245" s="46"/>
      <c r="O245" s="16" t="s">
        <v>1177</v>
      </c>
      <c r="P245" s="16" t="s">
        <v>683</v>
      </c>
      <c r="Q245" s="16">
        <v>210</v>
      </c>
      <c r="R245" s="49" t="s">
        <v>2398</v>
      </c>
      <c r="S245" s="16" t="s">
        <v>20</v>
      </c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3"/>
    </row>
    <row r="246" spans="1:49" s="18" customFormat="1" ht="90" customHeight="1">
      <c r="A246" s="16">
        <f t="shared" si="3"/>
        <v>241</v>
      </c>
      <c r="B246" s="46">
        <v>253</v>
      </c>
      <c r="C246" s="47" t="s">
        <v>2394</v>
      </c>
      <c r="D246" s="16" t="s">
        <v>1217</v>
      </c>
      <c r="E246" s="50" t="s">
        <v>2393</v>
      </c>
      <c r="F246" s="16" t="s">
        <v>1480</v>
      </c>
      <c r="G246" s="49" t="s">
        <v>844</v>
      </c>
      <c r="H246" s="49" t="s">
        <v>2322</v>
      </c>
      <c r="I246" s="50" t="s">
        <v>2397</v>
      </c>
      <c r="J246" s="16" t="s">
        <v>2396</v>
      </c>
      <c r="K246" s="51">
        <v>34404</v>
      </c>
      <c r="L246" s="51" t="s">
        <v>39</v>
      </c>
      <c r="M246" s="16">
        <v>15</v>
      </c>
      <c r="N246" s="16"/>
      <c r="O246" s="16" t="s">
        <v>1236</v>
      </c>
      <c r="P246" s="16" t="s">
        <v>683</v>
      </c>
      <c r="Q246" s="16" t="s">
        <v>844</v>
      </c>
      <c r="R246" s="49" t="s">
        <v>2395</v>
      </c>
      <c r="S246" s="16" t="s">
        <v>20</v>
      </c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3"/>
    </row>
    <row r="247" spans="1:49" s="18" customFormat="1" ht="90" customHeight="1">
      <c r="A247" s="16">
        <f t="shared" si="3"/>
        <v>242</v>
      </c>
      <c r="B247" s="46">
        <v>254</v>
      </c>
      <c r="C247" s="47" t="s">
        <v>2394</v>
      </c>
      <c r="D247" s="16" t="s">
        <v>1217</v>
      </c>
      <c r="E247" s="50" t="s">
        <v>2393</v>
      </c>
      <c r="F247" s="16" t="s">
        <v>1480</v>
      </c>
      <c r="G247" s="49" t="s">
        <v>844</v>
      </c>
      <c r="H247" s="49" t="s">
        <v>2322</v>
      </c>
      <c r="I247" s="50" t="s">
        <v>2392</v>
      </c>
      <c r="J247" s="16" t="s">
        <v>2391</v>
      </c>
      <c r="K247" s="51" t="s">
        <v>2390</v>
      </c>
      <c r="L247" s="51" t="s">
        <v>39</v>
      </c>
      <c r="M247" s="16">
        <v>15</v>
      </c>
      <c r="N247" s="16"/>
      <c r="O247" s="16" t="s">
        <v>1236</v>
      </c>
      <c r="P247" s="16" t="s">
        <v>683</v>
      </c>
      <c r="Q247" s="16" t="s">
        <v>844</v>
      </c>
      <c r="R247" s="49" t="s">
        <v>781</v>
      </c>
      <c r="S247" s="16" t="s">
        <v>20</v>
      </c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3"/>
    </row>
    <row r="248" spans="1:49" s="18" customFormat="1" ht="90" customHeight="1">
      <c r="A248" s="16">
        <f t="shared" si="3"/>
        <v>243</v>
      </c>
      <c r="B248" s="46">
        <v>255</v>
      </c>
      <c r="C248" s="47">
        <v>36163</v>
      </c>
      <c r="D248" s="16" t="s">
        <v>1217</v>
      </c>
      <c r="E248" s="16" t="s">
        <v>2389</v>
      </c>
      <c r="F248" s="48" t="s">
        <v>683</v>
      </c>
      <c r="G248" s="49" t="s">
        <v>2388</v>
      </c>
      <c r="H248" s="49" t="s">
        <v>2387</v>
      </c>
      <c r="I248" s="50" t="s">
        <v>2285</v>
      </c>
      <c r="J248" s="51" t="s">
        <v>2386</v>
      </c>
      <c r="K248" s="51"/>
      <c r="L248" s="51" t="s">
        <v>39</v>
      </c>
      <c r="M248" s="16">
        <v>21</v>
      </c>
      <c r="N248" s="86"/>
      <c r="O248" s="51" t="s">
        <v>2385</v>
      </c>
      <c r="P248" s="16" t="s">
        <v>683</v>
      </c>
      <c r="Q248" s="16">
        <v>372</v>
      </c>
      <c r="R248" s="49" t="s">
        <v>2045</v>
      </c>
      <c r="S248" s="16" t="s">
        <v>20</v>
      </c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3"/>
    </row>
    <row r="249" spans="1:49" s="18" customFormat="1" ht="90" customHeight="1">
      <c r="A249" s="16">
        <f t="shared" si="3"/>
        <v>244</v>
      </c>
      <c r="B249" s="46">
        <v>256</v>
      </c>
      <c r="C249" s="51" t="s">
        <v>2384</v>
      </c>
      <c r="D249" s="16" t="s">
        <v>1217</v>
      </c>
      <c r="E249" s="16" t="s">
        <v>1603</v>
      </c>
      <c r="F249" s="48" t="s">
        <v>1582</v>
      </c>
      <c r="G249" s="49" t="s">
        <v>2382</v>
      </c>
      <c r="H249" s="49" t="s">
        <v>2381</v>
      </c>
      <c r="I249" s="87" t="s">
        <v>182</v>
      </c>
      <c r="J249" s="16">
        <v>115</v>
      </c>
      <c r="K249" s="51" t="s">
        <v>2383</v>
      </c>
      <c r="L249" s="51" t="s">
        <v>39</v>
      </c>
      <c r="M249" s="16">
        <v>117</v>
      </c>
      <c r="N249" s="16"/>
      <c r="O249" s="16" t="s">
        <v>2378</v>
      </c>
      <c r="P249" s="16" t="s">
        <v>683</v>
      </c>
      <c r="Q249" s="16" t="s">
        <v>2377</v>
      </c>
      <c r="R249" s="49" t="s">
        <v>85</v>
      </c>
      <c r="S249" s="16" t="s">
        <v>20</v>
      </c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3"/>
    </row>
    <row r="250" spans="1:49" s="18" customFormat="1" ht="90" customHeight="1">
      <c r="A250" s="16">
        <f t="shared" si="3"/>
        <v>245</v>
      </c>
      <c r="B250" s="46">
        <v>257</v>
      </c>
      <c r="C250" s="47" t="s">
        <v>2376</v>
      </c>
      <c r="D250" s="16" t="s">
        <v>1217</v>
      </c>
      <c r="E250" s="16" t="s">
        <v>1603</v>
      </c>
      <c r="F250" s="48" t="s">
        <v>1582</v>
      </c>
      <c r="G250" s="49" t="s">
        <v>2382</v>
      </c>
      <c r="H250" s="49" t="s">
        <v>2381</v>
      </c>
      <c r="I250" s="87" t="s">
        <v>182</v>
      </c>
      <c r="J250" s="16" t="s">
        <v>2380</v>
      </c>
      <c r="K250" s="51" t="s">
        <v>2379</v>
      </c>
      <c r="L250" s="51" t="s">
        <v>39</v>
      </c>
      <c r="M250" s="16">
        <v>117</v>
      </c>
      <c r="N250" s="46"/>
      <c r="O250" s="16" t="s">
        <v>2378</v>
      </c>
      <c r="P250" s="16" t="s">
        <v>683</v>
      </c>
      <c r="Q250" s="16" t="s">
        <v>2377</v>
      </c>
      <c r="R250" s="49" t="s">
        <v>85</v>
      </c>
      <c r="S250" s="16" t="s">
        <v>20</v>
      </c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3"/>
    </row>
    <row r="251" spans="1:49" s="18" customFormat="1" ht="90" customHeight="1">
      <c r="A251" s="16">
        <f t="shared" si="3"/>
        <v>246</v>
      </c>
      <c r="B251" s="46">
        <v>258</v>
      </c>
      <c r="C251" s="47" t="s">
        <v>2376</v>
      </c>
      <c r="D251" s="16" t="s">
        <v>1217</v>
      </c>
      <c r="E251" s="50" t="s">
        <v>350</v>
      </c>
      <c r="F251" s="16" t="s">
        <v>683</v>
      </c>
      <c r="G251" s="49" t="s">
        <v>2375</v>
      </c>
      <c r="H251" s="49" t="s">
        <v>2374</v>
      </c>
      <c r="I251" s="87" t="s">
        <v>182</v>
      </c>
      <c r="J251" s="16">
        <v>70</v>
      </c>
      <c r="K251" s="51" t="s">
        <v>349</v>
      </c>
      <c r="L251" s="51" t="s">
        <v>39</v>
      </c>
      <c r="M251" s="16">
        <v>158</v>
      </c>
      <c r="N251" s="16"/>
      <c r="O251" s="16" t="s">
        <v>350</v>
      </c>
      <c r="P251" s="16" t="s">
        <v>683</v>
      </c>
      <c r="Q251" s="16" t="s">
        <v>355</v>
      </c>
      <c r="R251" s="49" t="s">
        <v>2373</v>
      </c>
      <c r="S251" s="16" t="s">
        <v>20</v>
      </c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3"/>
    </row>
    <row r="252" spans="1:49" s="18" customFormat="1" ht="90" customHeight="1">
      <c r="A252" s="16">
        <f t="shared" si="3"/>
        <v>247</v>
      </c>
      <c r="B252" s="46">
        <v>259</v>
      </c>
      <c r="C252" s="47" t="s">
        <v>1228</v>
      </c>
      <c r="D252" s="16" t="s">
        <v>1217</v>
      </c>
      <c r="E252" s="50" t="s">
        <v>2372</v>
      </c>
      <c r="F252" s="16" t="s">
        <v>2371</v>
      </c>
      <c r="G252" s="49" t="s">
        <v>2368</v>
      </c>
      <c r="H252" s="49" t="s">
        <v>1231</v>
      </c>
      <c r="I252" s="50" t="s">
        <v>2370</v>
      </c>
      <c r="J252" s="16" t="s">
        <v>2369</v>
      </c>
      <c r="K252" s="51"/>
      <c r="L252" s="51" t="s">
        <v>39</v>
      </c>
      <c r="M252" s="16">
        <v>130</v>
      </c>
      <c r="N252" s="16"/>
      <c r="O252" s="16" t="s">
        <v>1227</v>
      </c>
      <c r="P252" s="16" t="s">
        <v>683</v>
      </c>
      <c r="Q252" s="16" t="s">
        <v>2368</v>
      </c>
      <c r="R252" s="49" t="s">
        <v>2367</v>
      </c>
      <c r="S252" s="16" t="s">
        <v>20</v>
      </c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3"/>
    </row>
    <row r="253" spans="1:49" s="18" customFormat="1" ht="90" customHeight="1">
      <c r="A253" s="16">
        <f t="shared" si="3"/>
        <v>248</v>
      </c>
      <c r="B253" s="46">
        <v>260</v>
      </c>
      <c r="C253" s="51">
        <v>36411</v>
      </c>
      <c r="D253" s="16" t="s">
        <v>1217</v>
      </c>
      <c r="E253" s="16" t="s">
        <v>2365</v>
      </c>
      <c r="F253" s="48" t="s">
        <v>2364</v>
      </c>
      <c r="G253" s="49" t="s">
        <v>2007</v>
      </c>
      <c r="H253" s="49"/>
      <c r="I253" s="16" t="s">
        <v>2308</v>
      </c>
      <c r="J253" s="51" t="s">
        <v>2366</v>
      </c>
      <c r="K253" s="51"/>
      <c r="L253" s="51" t="s">
        <v>307</v>
      </c>
      <c r="M253" s="16">
        <v>84</v>
      </c>
      <c r="N253" s="86"/>
      <c r="O253" s="50" t="s">
        <v>2362</v>
      </c>
      <c r="P253" s="16" t="s">
        <v>683</v>
      </c>
      <c r="Q253" s="16">
        <v>492</v>
      </c>
      <c r="R253" s="49" t="s">
        <v>2361</v>
      </c>
      <c r="S253" s="16" t="s">
        <v>1521</v>
      </c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3"/>
    </row>
    <row r="254" spans="1:49" s="18" customFormat="1" ht="90" customHeight="1">
      <c r="A254" s="16">
        <f t="shared" si="3"/>
        <v>249</v>
      </c>
      <c r="B254" s="46">
        <v>261</v>
      </c>
      <c r="C254" s="51">
        <v>36411</v>
      </c>
      <c r="D254" s="16" t="s">
        <v>1217</v>
      </c>
      <c r="E254" s="16" t="s">
        <v>2365</v>
      </c>
      <c r="F254" s="48" t="s">
        <v>2364</v>
      </c>
      <c r="G254" s="49" t="s">
        <v>2007</v>
      </c>
      <c r="H254" s="49"/>
      <c r="I254" s="16" t="s">
        <v>182</v>
      </c>
      <c r="J254" s="16" t="s">
        <v>2363</v>
      </c>
      <c r="K254" s="51">
        <v>36411</v>
      </c>
      <c r="L254" s="51" t="s">
        <v>307</v>
      </c>
      <c r="M254" s="16">
        <v>84</v>
      </c>
      <c r="N254" s="16"/>
      <c r="O254" s="50" t="s">
        <v>2362</v>
      </c>
      <c r="P254" s="16" t="s">
        <v>683</v>
      </c>
      <c r="Q254" s="16">
        <v>492</v>
      </c>
      <c r="R254" s="49" t="s">
        <v>2361</v>
      </c>
      <c r="S254" s="16" t="s">
        <v>1521</v>
      </c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3"/>
    </row>
    <row r="255" spans="1:49" s="18" customFormat="1" ht="90" customHeight="1">
      <c r="A255" s="16">
        <f t="shared" si="3"/>
        <v>250</v>
      </c>
      <c r="B255" s="46">
        <v>262</v>
      </c>
      <c r="C255" s="47" t="s">
        <v>2360</v>
      </c>
      <c r="D255" s="16" t="s">
        <v>1217</v>
      </c>
      <c r="E255" s="16" t="s">
        <v>2359</v>
      </c>
      <c r="F255" s="48" t="s">
        <v>1480</v>
      </c>
      <c r="G255" s="49" t="s">
        <v>190</v>
      </c>
      <c r="H255" s="49" t="s">
        <v>2358</v>
      </c>
      <c r="I255" s="16" t="s">
        <v>182</v>
      </c>
      <c r="J255" s="16" t="s">
        <v>2357</v>
      </c>
      <c r="K255" s="51" t="s">
        <v>2356</v>
      </c>
      <c r="L255" s="51" t="s">
        <v>39</v>
      </c>
      <c r="M255" s="16">
        <v>96</v>
      </c>
      <c r="N255" s="46"/>
      <c r="O255" s="16" t="s">
        <v>250</v>
      </c>
      <c r="P255" s="16" t="s">
        <v>683</v>
      </c>
      <c r="Q255" s="16" t="s">
        <v>190</v>
      </c>
      <c r="R255" s="49" t="s">
        <v>1461</v>
      </c>
      <c r="S255" s="16" t="s">
        <v>20</v>
      </c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3"/>
    </row>
    <row r="256" spans="1:49" s="18" customFormat="1" ht="90" customHeight="1">
      <c r="A256" s="16">
        <f t="shared" si="3"/>
        <v>251</v>
      </c>
      <c r="B256" s="46">
        <v>263</v>
      </c>
      <c r="C256" s="47" t="s">
        <v>2355</v>
      </c>
      <c r="D256" s="16" t="s">
        <v>1217</v>
      </c>
      <c r="E256" s="50" t="s">
        <v>350</v>
      </c>
      <c r="F256" s="48" t="s">
        <v>683</v>
      </c>
      <c r="G256" s="49" t="s">
        <v>2354</v>
      </c>
      <c r="H256" s="49" t="s">
        <v>1649</v>
      </c>
      <c r="I256" s="87" t="s">
        <v>2353</v>
      </c>
      <c r="J256" s="16" t="s">
        <v>2352</v>
      </c>
      <c r="K256" s="51" t="s">
        <v>2351</v>
      </c>
      <c r="L256" s="51" t="s">
        <v>39</v>
      </c>
      <c r="M256" s="16">
        <v>158</v>
      </c>
      <c r="N256" s="16"/>
      <c r="O256" s="16" t="s">
        <v>350</v>
      </c>
      <c r="P256" s="16" t="s">
        <v>683</v>
      </c>
      <c r="Q256" s="16" t="s">
        <v>355</v>
      </c>
      <c r="R256" s="49" t="s">
        <v>2236</v>
      </c>
      <c r="S256" s="16" t="s">
        <v>20</v>
      </c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3"/>
    </row>
    <row r="257" spans="1:49" s="18" customFormat="1" ht="90" customHeight="1">
      <c r="A257" s="16">
        <f t="shared" si="3"/>
        <v>252</v>
      </c>
      <c r="B257" s="46">
        <v>264</v>
      </c>
      <c r="C257" s="47" t="s">
        <v>2350</v>
      </c>
      <c r="D257" s="16" t="s">
        <v>1217</v>
      </c>
      <c r="E257" s="50" t="s">
        <v>350</v>
      </c>
      <c r="F257" s="48" t="s">
        <v>683</v>
      </c>
      <c r="G257" s="49" t="s">
        <v>2264</v>
      </c>
      <c r="H257" s="49" t="s">
        <v>2263</v>
      </c>
      <c r="I257" s="50" t="s">
        <v>182</v>
      </c>
      <c r="J257" s="16" t="s">
        <v>2349</v>
      </c>
      <c r="K257" s="51" t="s">
        <v>2348</v>
      </c>
      <c r="L257" s="51" t="s">
        <v>39</v>
      </c>
      <c r="M257" s="16">
        <v>158</v>
      </c>
      <c r="N257" s="16"/>
      <c r="O257" s="16" t="s">
        <v>350</v>
      </c>
      <c r="P257" s="16" t="s">
        <v>683</v>
      </c>
      <c r="Q257" s="16" t="s">
        <v>2260</v>
      </c>
      <c r="R257" s="49" t="s">
        <v>2236</v>
      </c>
      <c r="S257" s="16" t="s">
        <v>20</v>
      </c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3"/>
    </row>
    <row r="258" spans="1:49" s="18" customFormat="1" ht="90" customHeight="1">
      <c r="A258" s="16">
        <f t="shared" si="3"/>
        <v>253</v>
      </c>
      <c r="B258" s="46">
        <v>265</v>
      </c>
      <c r="C258" s="47">
        <v>36203</v>
      </c>
      <c r="D258" s="16" t="s">
        <v>1217</v>
      </c>
      <c r="E258" s="16" t="s">
        <v>2346</v>
      </c>
      <c r="F258" s="48" t="s">
        <v>683</v>
      </c>
      <c r="G258" s="49" t="s">
        <v>898</v>
      </c>
      <c r="H258" s="49" t="s">
        <v>260</v>
      </c>
      <c r="I258" s="50" t="s">
        <v>182</v>
      </c>
      <c r="J258" s="51" t="s">
        <v>2347</v>
      </c>
      <c r="K258" s="51" t="s">
        <v>1077</v>
      </c>
      <c r="L258" s="51" t="s">
        <v>39</v>
      </c>
      <c r="M258" s="16">
        <v>23</v>
      </c>
      <c r="N258" s="86"/>
      <c r="O258" s="51" t="s">
        <v>2346</v>
      </c>
      <c r="P258" s="16" t="s">
        <v>683</v>
      </c>
      <c r="Q258" s="16">
        <v>390</v>
      </c>
      <c r="R258" s="49" t="s">
        <v>260</v>
      </c>
      <c r="S258" s="16" t="s">
        <v>20</v>
      </c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3"/>
    </row>
    <row r="259" spans="1:49" s="18" customFormat="1" ht="90" customHeight="1">
      <c r="A259" s="16">
        <f t="shared" si="3"/>
        <v>254</v>
      </c>
      <c r="B259" s="46">
        <v>266</v>
      </c>
      <c r="C259" s="51">
        <v>36323</v>
      </c>
      <c r="D259" s="16" t="s">
        <v>1217</v>
      </c>
      <c r="E259" s="16" t="s">
        <v>2316</v>
      </c>
      <c r="F259" s="48" t="s">
        <v>683</v>
      </c>
      <c r="G259" s="49" t="s">
        <v>2313</v>
      </c>
      <c r="H259" s="49" t="s">
        <v>2312</v>
      </c>
      <c r="I259" s="16" t="s">
        <v>2345</v>
      </c>
      <c r="J259" s="16" t="s">
        <v>2344</v>
      </c>
      <c r="K259" s="51"/>
      <c r="L259" s="51" t="s">
        <v>39</v>
      </c>
      <c r="M259" s="16">
        <v>89</v>
      </c>
      <c r="N259" s="16"/>
      <c r="O259" s="50" t="s">
        <v>2343</v>
      </c>
      <c r="P259" s="16" t="s">
        <v>683</v>
      </c>
      <c r="Q259" s="16" t="s">
        <v>2313</v>
      </c>
      <c r="R259" s="49" t="s">
        <v>2315</v>
      </c>
      <c r="S259" s="16" t="s">
        <v>20</v>
      </c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3"/>
    </row>
    <row r="260" spans="1:49" s="18" customFormat="1" ht="90" customHeight="1">
      <c r="A260" s="16">
        <f t="shared" si="3"/>
        <v>255</v>
      </c>
      <c r="B260" s="46">
        <v>267</v>
      </c>
      <c r="C260" s="47">
        <v>36709</v>
      </c>
      <c r="D260" s="16" t="s">
        <v>1217</v>
      </c>
      <c r="E260" s="16" t="s">
        <v>2342</v>
      </c>
      <c r="F260" s="48" t="s">
        <v>2072</v>
      </c>
      <c r="G260" s="49" t="s">
        <v>1847</v>
      </c>
      <c r="H260" s="49" t="s">
        <v>2341</v>
      </c>
      <c r="I260" s="16" t="s">
        <v>2340</v>
      </c>
      <c r="J260" s="16" t="s">
        <v>2339</v>
      </c>
      <c r="K260" s="51" t="s">
        <v>2338</v>
      </c>
      <c r="L260" s="51" t="s">
        <v>39</v>
      </c>
      <c r="M260" s="16">
        <v>129</v>
      </c>
      <c r="N260" s="46"/>
      <c r="O260" s="16" t="s">
        <v>1227</v>
      </c>
      <c r="P260" s="16" t="s">
        <v>683</v>
      </c>
      <c r="Q260" s="16" t="s">
        <v>1847</v>
      </c>
      <c r="R260" s="49" t="s">
        <v>2337</v>
      </c>
      <c r="S260" s="16" t="s">
        <v>20</v>
      </c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3"/>
    </row>
    <row r="261" spans="1:49" s="18" customFormat="1" ht="90" customHeight="1">
      <c r="A261" s="16">
        <f t="shared" si="3"/>
        <v>256</v>
      </c>
      <c r="B261" s="46">
        <v>268</v>
      </c>
      <c r="C261" s="47">
        <v>36619</v>
      </c>
      <c r="D261" s="16" t="s">
        <v>1217</v>
      </c>
      <c r="E261" s="50" t="s">
        <v>2336</v>
      </c>
      <c r="F261" s="16" t="s">
        <v>683</v>
      </c>
      <c r="G261" s="49" t="s">
        <v>2335</v>
      </c>
      <c r="H261" s="49" t="s">
        <v>2334</v>
      </c>
      <c r="I261" s="87" t="s">
        <v>2333</v>
      </c>
      <c r="J261" s="16" t="s">
        <v>2332</v>
      </c>
      <c r="K261" s="51"/>
      <c r="L261" s="51" t="s">
        <v>39</v>
      </c>
      <c r="M261" s="16">
        <v>165</v>
      </c>
      <c r="N261" s="16"/>
      <c r="O261" s="16" t="s">
        <v>2331</v>
      </c>
      <c r="P261" s="16" t="s">
        <v>683</v>
      </c>
      <c r="Q261" s="16">
        <v>261</v>
      </c>
      <c r="R261" s="49" t="s">
        <v>2330</v>
      </c>
      <c r="S261" s="16" t="s">
        <v>20</v>
      </c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3"/>
    </row>
    <row r="262" spans="1:49" s="18" customFormat="1" ht="90" customHeight="1">
      <c r="A262" s="16">
        <f t="shared" si="3"/>
        <v>257</v>
      </c>
      <c r="B262" s="46">
        <v>269</v>
      </c>
      <c r="C262" s="47" t="s">
        <v>2329</v>
      </c>
      <c r="D262" s="16" t="s">
        <v>1217</v>
      </c>
      <c r="E262" s="50" t="s">
        <v>2328</v>
      </c>
      <c r="F262" s="16" t="s">
        <v>1341</v>
      </c>
      <c r="G262" s="49" t="s">
        <v>190</v>
      </c>
      <c r="H262" s="49" t="s">
        <v>2327</v>
      </c>
      <c r="I262" s="50" t="s">
        <v>182</v>
      </c>
      <c r="J262" s="16" t="s">
        <v>2326</v>
      </c>
      <c r="K262" s="51" t="s">
        <v>2325</v>
      </c>
      <c r="L262" s="51" t="s">
        <v>39</v>
      </c>
      <c r="M262" s="16">
        <v>96</v>
      </c>
      <c r="N262" s="16"/>
      <c r="O262" s="16" t="s">
        <v>250</v>
      </c>
      <c r="P262" s="16" t="s">
        <v>683</v>
      </c>
      <c r="Q262" s="16" t="s">
        <v>190</v>
      </c>
      <c r="R262" s="49" t="s">
        <v>2324</v>
      </c>
      <c r="S262" s="16" t="s">
        <v>20</v>
      </c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3"/>
    </row>
    <row r="263" spans="1:49" s="18" customFormat="1" ht="90" customHeight="1">
      <c r="A263" s="16">
        <f t="shared" si="3"/>
        <v>258</v>
      </c>
      <c r="B263" s="46">
        <v>270</v>
      </c>
      <c r="C263" s="47" t="s">
        <v>2323</v>
      </c>
      <c r="D263" s="16" t="s">
        <v>1217</v>
      </c>
      <c r="E263" s="16" t="s">
        <v>774</v>
      </c>
      <c r="F263" s="48" t="s">
        <v>1480</v>
      </c>
      <c r="G263" s="49" t="s">
        <v>844</v>
      </c>
      <c r="H263" s="49" t="s">
        <v>2322</v>
      </c>
      <c r="I263" s="50" t="s">
        <v>2321</v>
      </c>
      <c r="J263" s="51" t="s">
        <v>2320</v>
      </c>
      <c r="K263" s="51"/>
      <c r="L263" s="51" t="s">
        <v>39</v>
      </c>
      <c r="M263" s="16">
        <v>15</v>
      </c>
      <c r="N263" s="86"/>
      <c r="O263" s="51" t="s">
        <v>2319</v>
      </c>
      <c r="P263" s="16" t="s">
        <v>683</v>
      </c>
      <c r="Q263" s="16" t="s">
        <v>844</v>
      </c>
      <c r="R263" s="49" t="s">
        <v>2318</v>
      </c>
      <c r="S263" s="16" t="s">
        <v>20</v>
      </c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3"/>
    </row>
    <row r="264" spans="1:49" s="18" customFormat="1" ht="90" customHeight="1">
      <c r="A264" s="16">
        <f t="shared" ref="A264:A327" si="4">A263+1</f>
        <v>259</v>
      </c>
      <c r="B264" s="46">
        <v>271</v>
      </c>
      <c r="C264" s="51" t="s">
        <v>2317</v>
      </c>
      <c r="D264" s="16" t="s">
        <v>1217</v>
      </c>
      <c r="E264" s="16" t="s">
        <v>2316</v>
      </c>
      <c r="F264" s="16" t="s">
        <v>683</v>
      </c>
      <c r="G264" s="49" t="s">
        <v>2313</v>
      </c>
      <c r="H264" s="49" t="s">
        <v>2315</v>
      </c>
      <c r="I264" s="16" t="s">
        <v>182</v>
      </c>
      <c r="J264" s="16">
        <v>267</v>
      </c>
      <c r="K264" s="51">
        <v>36323</v>
      </c>
      <c r="L264" s="51" t="s">
        <v>39</v>
      </c>
      <c r="M264" s="16">
        <v>89</v>
      </c>
      <c r="N264" s="16"/>
      <c r="O264" s="50" t="s">
        <v>2314</v>
      </c>
      <c r="P264" s="16" t="s">
        <v>683</v>
      </c>
      <c r="Q264" s="16" t="s">
        <v>2313</v>
      </c>
      <c r="R264" s="49" t="s">
        <v>2312</v>
      </c>
      <c r="S264" s="16" t="s">
        <v>20</v>
      </c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3"/>
    </row>
    <row r="265" spans="1:49" s="18" customFormat="1" ht="90" customHeight="1">
      <c r="A265" s="16">
        <f t="shared" si="4"/>
        <v>260</v>
      </c>
      <c r="B265" s="46">
        <v>272</v>
      </c>
      <c r="C265" s="47" t="s">
        <v>2311</v>
      </c>
      <c r="D265" s="16" t="s">
        <v>1217</v>
      </c>
      <c r="E265" s="16" t="s">
        <v>2310</v>
      </c>
      <c r="F265" s="16" t="s">
        <v>683</v>
      </c>
      <c r="G265" s="49" t="s">
        <v>2309</v>
      </c>
      <c r="H265" s="49" t="s">
        <v>1249</v>
      </c>
      <c r="I265" s="16" t="s">
        <v>2308</v>
      </c>
      <c r="J265" s="16">
        <v>306</v>
      </c>
      <c r="K265" s="51"/>
      <c r="L265" s="51" t="s">
        <v>39</v>
      </c>
      <c r="M265" s="16">
        <v>58</v>
      </c>
      <c r="N265" s="46"/>
      <c r="O265" s="16" t="s">
        <v>2307</v>
      </c>
      <c r="P265" s="16" t="s">
        <v>683</v>
      </c>
      <c r="Q265" s="16" t="s">
        <v>2306</v>
      </c>
      <c r="R265" s="49" t="s">
        <v>2305</v>
      </c>
      <c r="S265" s="16" t="s">
        <v>20</v>
      </c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3"/>
    </row>
    <row r="266" spans="1:49" s="18" customFormat="1" ht="90" customHeight="1">
      <c r="A266" s="16">
        <f t="shared" si="4"/>
        <v>261</v>
      </c>
      <c r="B266" s="46">
        <v>273</v>
      </c>
      <c r="C266" s="47" t="s">
        <v>2304</v>
      </c>
      <c r="D266" s="16" t="s">
        <v>1217</v>
      </c>
      <c r="E266" s="50" t="s">
        <v>2303</v>
      </c>
      <c r="F266" s="16" t="s">
        <v>683</v>
      </c>
      <c r="G266" s="49" t="s">
        <v>2302</v>
      </c>
      <c r="H266" s="49" t="s">
        <v>2301</v>
      </c>
      <c r="I266" s="87" t="s">
        <v>2300</v>
      </c>
      <c r="J266" s="16">
        <v>33</v>
      </c>
      <c r="K266" s="51"/>
      <c r="L266" s="51" t="s">
        <v>39</v>
      </c>
      <c r="M266" s="16">
        <v>139</v>
      </c>
      <c r="N266" s="16"/>
      <c r="O266" s="16" t="s">
        <v>2299</v>
      </c>
      <c r="P266" s="16" t="s">
        <v>683</v>
      </c>
      <c r="Q266" s="16" t="s">
        <v>1828</v>
      </c>
      <c r="R266" s="49" t="s">
        <v>2298</v>
      </c>
      <c r="S266" s="16" t="s">
        <v>20</v>
      </c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3"/>
    </row>
    <row r="267" spans="1:49" s="18" customFormat="1" ht="90" customHeight="1">
      <c r="A267" s="16">
        <f t="shared" si="4"/>
        <v>262</v>
      </c>
      <c r="B267" s="46">
        <v>274</v>
      </c>
      <c r="C267" s="47" t="s">
        <v>2297</v>
      </c>
      <c r="D267" s="16" t="s">
        <v>1217</v>
      </c>
      <c r="E267" s="50" t="s">
        <v>2296</v>
      </c>
      <c r="F267" s="16" t="s">
        <v>2295</v>
      </c>
      <c r="G267" s="49" t="s">
        <v>2294</v>
      </c>
      <c r="H267" s="49" t="s">
        <v>2293</v>
      </c>
      <c r="I267" s="50" t="s">
        <v>182</v>
      </c>
      <c r="J267" s="16" t="s">
        <v>2292</v>
      </c>
      <c r="K267" s="51" t="s">
        <v>2291</v>
      </c>
      <c r="L267" s="51" t="s">
        <v>39</v>
      </c>
      <c r="M267" s="16">
        <v>156</v>
      </c>
      <c r="N267" s="16"/>
      <c r="O267" s="16" t="s">
        <v>2290</v>
      </c>
      <c r="P267" s="16" t="s">
        <v>683</v>
      </c>
      <c r="Q267" s="16" t="s">
        <v>1828</v>
      </c>
      <c r="R267" s="49" t="s">
        <v>1794</v>
      </c>
      <c r="S267" s="16" t="s">
        <v>20</v>
      </c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3"/>
    </row>
    <row r="268" spans="1:49" s="18" customFormat="1" ht="90" customHeight="1">
      <c r="A268" s="16">
        <f t="shared" si="4"/>
        <v>263</v>
      </c>
      <c r="B268" s="46">
        <v>275</v>
      </c>
      <c r="C268" s="47">
        <v>36628</v>
      </c>
      <c r="D268" s="16" t="s">
        <v>1217</v>
      </c>
      <c r="E268" s="16" t="s">
        <v>2289</v>
      </c>
      <c r="F268" s="48" t="s">
        <v>2079</v>
      </c>
      <c r="G268" s="49" t="s">
        <v>1847</v>
      </c>
      <c r="H268" s="49" t="s">
        <v>2163</v>
      </c>
      <c r="I268" s="50" t="s">
        <v>182</v>
      </c>
      <c r="J268" s="51" t="s">
        <v>2288</v>
      </c>
      <c r="K268" s="51">
        <v>34852</v>
      </c>
      <c r="L268" s="51" t="s">
        <v>39</v>
      </c>
      <c r="M268" s="16">
        <v>129</v>
      </c>
      <c r="N268" s="86"/>
      <c r="O268" s="51" t="s">
        <v>1227</v>
      </c>
      <c r="P268" s="16" t="s">
        <v>683</v>
      </c>
      <c r="Q268" s="16" t="s">
        <v>1847</v>
      </c>
      <c r="R268" s="49" t="s">
        <v>1038</v>
      </c>
      <c r="S268" s="16" t="s">
        <v>20</v>
      </c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3"/>
    </row>
    <row r="269" spans="1:49" s="18" customFormat="1" ht="90" customHeight="1">
      <c r="A269" s="16">
        <f t="shared" si="4"/>
        <v>264</v>
      </c>
      <c r="B269" s="46">
        <v>276</v>
      </c>
      <c r="C269" s="47" t="s">
        <v>2277</v>
      </c>
      <c r="D269" s="16" t="s">
        <v>1217</v>
      </c>
      <c r="E269" s="16" t="s">
        <v>2287</v>
      </c>
      <c r="F269" s="16" t="s">
        <v>1480</v>
      </c>
      <c r="G269" s="49" t="s">
        <v>2283</v>
      </c>
      <c r="H269" s="49" t="s">
        <v>2286</v>
      </c>
      <c r="I269" s="16" t="s">
        <v>2285</v>
      </c>
      <c r="J269" s="16" t="s">
        <v>2284</v>
      </c>
      <c r="K269" s="51">
        <v>23296</v>
      </c>
      <c r="L269" s="51" t="s">
        <v>39</v>
      </c>
      <c r="M269" s="16">
        <v>26</v>
      </c>
      <c r="N269" s="16"/>
      <c r="O269" s="50" t="s">
        <v>1673</v>
      </c>
      <c r="P269" s="16" t="s">
        <v>683</v>
      </c>
      <c r="Q269" s="16" t="s">
        <v>2283</v>
      </c>
      <c r="R269" s="49" t="s">
        <v>2282</v>
      </c>
      <c r="S269" s="16" t="s">
        <v>20</v>
      </c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3"/>
    </row>
    <row r="270" spans="1:49" s="18" customFormat="1" ht="90" customHeight="1">
      <c r="A270" s="16">
        <f t="shared" si="4"/>
        <v>265</v>
      </c>
      <c r="B270" s="46">
        <v>277</v>
      </c>
      <c r="C270" s="47" t="s">
        <v>2277</v>
      </c>
      <c r="D270" s="16" t="s">
        <v>1217</v>
      </c>
      <c r="E270" s="16" t="s">
        <v>2281</v>
      </c>
      <c r="F270" s="16" t="s">
        <v>1480</v>
      </c>
      <c r="G270" s="49" t="s">
        <v>2119</v>
      </c>
      <c r="H270" s="49" t="s">
        <v>2279</v>
      </c>
      <c r="I270" s="87" t="s">
        <v>39</v>
      </c>
      <c r="J270" s="16">
        <v>72</v>
      </c>
      <c r="K270" s="51"/>
      <c r="L270" s="51" t="s">
        <v>39</v>
      </c>
      <c r="M270" s="16">
        <v>72</v>
      </c>
      <c r="N270" s="46"/>
      <c r="O270" s="16" t="s">
        <v>2120</v>
      </c>
      <c r="P270" s="16" t="s">
        <v>683</v>
      </c>
      <c r="Q270" s="16" t="s">
        <v>2119</v>
      </c>
      <c r="R270" s="49" t="s">
        <v>2278</v>
      </c>
      <c r="S270" s="16" t="s">
        <v>20</v>
      </c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3"/>
    </row>
    <row r="271" spans="1:49" s="18" customFormat="1" ht="90" customHeight="1">
      <c r="A271" s="16">
        <f t="shared" si="4"/>
        <v>266</v>
      </c>
      <c r="B271" s="46">
        <v>278</v>
      </c>
      <c r="C271" s="47" t="s">
        <v>2277</v>
      </c>
      <c r="D271" s="16" t="s">
        <v>1217</v>
      </c>
      <c r="E271" s="50" t="s">
        <v>2280</v>
      </c>
      <c r="F271" s="16" t="s">
        <v>1480</v>
      </c>
      <c r="G271" s="49" t="s">
        <v>2119</v>
      </c>
      <c r="H271" s="49" t="s">
        <v>2279</v>
      </c>
      <c r="I271" s="87" t="s">
        <v>39</v>
      </c>
      <c r="J271" s="16">
        <v>72</v>
      </c>
      <c r="K271" s="51"/>
      <c r="L271" s="51" t="s">
        <v>39</v>
      </c>
      <c r="M271" s="16">
        <v>72</v>
      </c>
      <c r="N271" s="16"/>
      <c r="O271" s="16" t="s">
        <v>2120</v>
      </c>
      <c r="P271" s="16" t="s">
        <v>683</v>
      </c>
      <c r="Q271" s="16" t="s">
        <v>2119</v>
      </c>
      <c r="R271" s="49" t="s">
        <v>2278</v>
      </c>
      <c r="S271" s="16" t="s">
        <v>20</v>
      </c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3"/>
    </row>
    <row r="272" spans="1:49" s="18" customFormat="1" ht="90" customHeight="1">
      <c r="A272" s="16">
        <f t="shared" si="4"/>
        <v>267</v>
      </c>
      <c r="B272" s="46">
        <v>279</v>
      </c>
      <c r="C272" s="47" t="s">
        <v>2277</v>
      </c>
      <c r="D272" s="16" t="s">
        <v>1217</v>
      </c>
      <c r="E272" s="50" t="s">
        <v>2276</v>
      </c>
      <c r="F272" s="16" t="s">
        <v>683</v>
      </c>
      <c r="G272" s="49" t="s">
        <v>636</v>
      </c>
      <c r="H272" s="49" t="s">
        <v>637</v>
      </c>
      <c r="I272" s="50" t="s">
        <v>182</v>
      </c>
      <c r="J272" s="16" t="s">
        <v>2275</v>
      </c>
      <c r="K272" s="51" t="s">
        <v>2274</v>
      </c>
      <c r="L272" s="51" t="s">
        <v>39</v>
      </c>
      <c r="M272" s="16">
        <v>66</v>
      </c>
      <c r="N272" s="16"/>
      <c r="O272" s="16" t="s">
        <v>1424</v>
      </c>
      <c r="P272" s="16" t="s">
        <v>683</v>
      </c>
      <c r="Q272" s="16" t="s">
        <v>636</v>
      </c>
      <c r="R272" s="49" t="s">
        <v>2273</v>
      </c>
      <c r="S272" s="16" t="s">
        <v>20</v>
      </c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3"/>
    </row>
    <row r="273" spans="1:49" s="18" customFormat="1" ht="90" customHeight="1">
      <c r="A273" s="16">
        <f t="shared" si="4"/>
        <v>268</v>
      </c>
      <c r="B273" s="46">
        <v>280</v>
      </c>
      <c r="C273" s="47" t="s">
        <v>2272</v>
      </c>
      <c r="D273" s="16" t="s">
        <v>1217</v>
      </c>
      <c r="E273" s="16" t="s">
        <v>2271</v>
      </c>
      <c r="F273" s="48" t="s">
        <v>2270</v>
      </c>
      <c r="G273" s="49" t="s">
        <v>920</v>
      </c>
      <c r="H273" s="49" t="s">
        <v>2269</v>
      </c>
      <c r="I273" s="50" t="s">
        <v>2268</v>
      </c>
      <c r="J273" s="51" t="s">
        <v>2267</v>
      </c>
      <c r="K273" s="51" t="s">
        <v>2266</v>
      </c>
      <c r="L273" s="51" t="s">
        <v>39</v>
      </c>
      <c r="M273" s="16">
        <v>133</v>
      </c>
      <c r="N273" s="86"/>
      <c r="O273" s="51" t="s">
        <v>961</v>
      </c>
      <c r="P273" s="16" t="s">
        <v>683</v>
      </c>
      <c r="Q273" s="16" t="s">
        <v>920</v>
      </c>
      <c r="R273" s="49" t="s">
        <v>1994</v>
      </c>
      <c r="S273" s="16" t="s">
        <v>20</v>
      </c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3"/>
    </row>
    <row r="274" spans="1:49" s="18" customFormat="1" ht="90" customHeight="1">
      <c r="A274" s="16">
        <f t="shared" si="4"/>
        <v>269</v>
      </c>
      <c r="B274" s="46">
        <v>281</v>
      </c>
      <c r="C274" s="51">
        <v>37199</v>
      </c>
      <c r="D274" s="16" t="s">
        <v>1217</v>
      </c>
      <c r="E274" s="16" t="s">
        <v>2265</v>
      </c>
      <c r="F274" s="48" t="s">
        <v>683</v>
      </c>
      <c r="G274" s="49" t="s">
        <v>2256</v>
      </c>
      <c r="H274" s="49" t="s">
        <v>2255</v>
      </c>
      <c r="I274" s="16" t="s">
        <v>330</v>
      </c>
      <c r="J274" s="16">
        <v>162</v>
      </c>
      <c r="K274" s="51">
        <v>34466</v>
      </c>
      <c r="L274" s="51" t="s">
        <v>39</v>
      </c>
      <c r="M274" s="16">
        <v>2</v>
      </c>
      <c r="N274" s="16"/>
      <c r="O274" s="50" t="s">
        <v>2251</v>
      </c>
      <c r="P274" s="16" t="s">
        <v>683</v>
      </c>
      <c r="Q274" s="16" t="s">
        <v>2256</v>
      </c>
      <c r="R274" s="49" t="s">
        <v>1294</v>
      </c>
      <c r="S274" s="16" t="s">
        <v>20</v>
      </c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3"/>
    </row>
    <row r="275" spans="1:49" s="18" customFormat="1" ht="90" customHeight="1">
      <c r="A275" s="16">
        <f t="shared" si="4"/>
        <v>270</v>
      </c>
      <c r="B275" s="46">
        <v>283</v>
      </c>
      <c r="C275" s="47">
        <v>37229</v>
      </c>
      <c r="D275" s="16" t="s">
        <v>1217</v>
      </c>
      <c r="E275" s="16" t="s">
        <v>350</v>
      </c>
      <c r="F275" s="48" t="s">
        <v>683</v>
      </c>
      <c r="G275" s="49" t="s">
        <v>2264</v>
      </c>
      <c r="H275" s="49" t="s">
        <v>2263</v>
      </c>
      <c r="I275" s="16" t="s">
        <v>330</v>
      </c>
      <c r="J275" s="16" t="s">
        <v>2262</v>
      </c>
      <c r="K275" s="51" t="s">
        <v>2261</v>
      </c>
      <c r="L275" s="51" t="s">
        <v>39</v>
      </c>
      <c r="M275" s="16">
        <v>158</v>
      </c>
      <c r="N275" s="46"/>
      <c r="O275" s="16" t="s">
        <v>350</v>
      </c>
      <c r="P275" s="16" t="s">
        <v>683</v>
      </c>
      <c r="Q275" s="16" t="s">
        <v>2260</v>
      </c>
      <c r="R275" s="49" t="s">
        <v>2259</v>
      </c>
      <c r="S275" s="16" t="s">
        <v>20</v>
      </c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3"/>
    </row>
    <row r="276" spans="1:49" s="18" customFormat="1" ht="90" customHeight="1">
      <c r="A276" s="16">
        <f t="shared" si="4"/>
        <v>271</v>
      </c>
      <c r="B276" s="46">
        <v>284</v>
      </c>
      <c r="C276" s="47" t="s">
        <v>2258</v>
      </c>
      <c r="D276" s="16" t="s">
        <v>1217</v>
      </c>
      <c r="E276" s="50" t="s">
        <v>2257</v>
      </c>
      <c r="F276" s="16" t="s">
        <v>683</v>
      </c>
      <c r="G276" s="49" t="s">
        <v>2256</v>
      </c>
      <c r="H276" s="49" t="s">
        <v>2255</v>
      </c>
      <c r="I276" s="50" t="s">
        <v>2254</v>
      </c>
      <c r="J276" s="16" t="s">
        <v>2253</v>
      </c>
      <c r="K276" s="51" t="s">
        <v>2252</v>
      </c>
      <c r="L276" s="51" t="s">
        <v>39</v>
      </c>
      <c r="M276" s="16">
        <v>2</v>
      </c>
      <c r="N276" s="16"/>
      <c r="O276" s="16" t="s">
        <v>2251</v>
      </c>
      <c r="P276" s="16" t="s">
        <v>683</v>
      </c>
      <c r="Q276" s="16" t="s">
        <v>2250</v>
      </c>
      <c r="R276" s="49" t="s">
        <v>2249</v>
      </c>
      <c r="S276" s="16" t="s">
        <v>20</v>
      </c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3"/>
    </row>
    <row r="277" spans="1:49" s="18" customFormat="1" ht="90" customHeight="1">
      <c r="A277" s="16">
        <f t="shared" si="4"/>
        <v>272</v>
      </c>
      <c r="B277" s="46">
        <v>285</v>
      </c>
      <c r="C277" s="47" t="s">
        <v>2248</v>
      </c>
      <c r="D277" s="16" t="s">
        <v>1217</v>
      </c>
      <c r="E277" s="50" t="s">
        <v>2246</v>
      </c>
      <c r="F277" s="16" t="s">
        <v>683</v>
      </c>
      <c r="G277" s="49" t="s">
        <v>2245</v>
      </c>
      <c r="H277" s="49" t="s">
        <v>2247</v>
      </c>
      <c r="I277" s="50" t="s">
        <v>182</v>
      </c>
      <c r="J277" s="16">
        <v>228</v>
      </c>
      <c r="K277" s="51">
        <v>35677</v>
      </c>
      <c r="L277" s="51"/>
      <c r="M277" s="16">
        <v>10</v>
      </c>
      <c r="N277" s="16"/>
      <c r="O277" s="16" t="s">
        <v>2246</v>
      </c>
      <c r="P277" s="16" t="s">
        <v>683</v>
      </c>
      <c r="Q277" s="16" t="s">
        <v>2245</v>
      </c>
      <c r="R277" s="49" t="s">
        <v>2244</v>
      </c>
      <c r="S277" s="16" t="s">
        <v>20</v>
      </c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3"/>
    </row>
    <row r="278" spans="1:49" s="18" customFormat="1" ht="90" customHeight="1">
      <c r="A278" s="16">
        <f t="shared" si="4"/>
        <v>273</v>
      </c>
      <c r="B278" s="46">
        <v>286</v>
      </c>
      <c r="C278" s="47">
        <v>36927</v>
      </c>
      <c r="D278" s="16" t="s">
        <v>1217</v>
      </c>
      <c r="E278" s="16" t="s">
        <v>2243</v>
      </c>
      <c r="F278" s="48" t="s">
        <v>2242</v>
      </c>
      <c r="G278" s="49" t="s">
        <v>445</v>
      </c>
      <c r="H278" s="49" t="s">
        <v>2241</v>
      </c>
      <c r="I278" s="50" t="s">
        <v>2240</v>
      </c>
      <c r="J278" s="51" t="s">
        <v>2239</v>
      </c>
      <c r="K278" s="51"/>
      <c r="L278" s="51" t="s">
        <v>39</v>
      </c>
      <c r="M278" s="16">
        <v>176</v>
      </c>
      <c r="N278" s="86"/>
      <c r="O278" s="51" t="s">
        <v>363</v>
      </c>
      <c r="P278" s="16" t="s">
        <v>683</v>
      </c>
      <c r="Q278" s="16" t="s">
        <v>2238</v>
      </c>
      <c r="R278" s="49" t="s">
        <v>2237</v>
      </c>
      <c r="S278" s="16" t="s">
        <v>20</v>
      </c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3"/>
    </row>
    <row r="279" spans="1:49" s="18" customFormat="1" ht="90" customHeight="1">
      <c r="A279" s="16">
        <f t="shared" si="4"/>
        <v>274</v>
      </c>
      <c r="B279" s="46">
        <v>287</v>
      </c>
      <c r="C279" s="51"/>
      <c r="D279" s="16" t="s">
        <v>1217</v>
      </c>
      <c r="E279" s="16" t="s">
        <v>687</v>
      </c>
      <c r="F279" s="48"/>
      <c r="G279" s="49"/>
      <c r="H279" s="49"/>
      <c r="I279" s="16"/>
      <c r="J279" s="16"/>
      <c r="K279" s="51"/>
      <c r="L279" s="51"/>
      <c r="M279" s="16"/>
      <c r="N279" s="16"/>
      <c r="O279" s="50" t="s">
        <v>687</v>
      </c>
      <c r="P279" s="16"/>
      <c r="Q279" s="16"/>
      <c r="R279" s="49"/>
      <c r="S279" s="16" t="s">
        <v>687</v>
      </c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3"/>
    </row>
    <row r="280" spans="1:49" s="18" customFormat="1" ht="90" customHeight="1">
      <c r="A280" s="16">
        <f t="shared" si="4"/>
        <v>275</v>
      </c>
      <c r="B280" s="46">
        <v>288</v>
      </c>
      <c r="C280" s="47">
        <v>37048</v>
      </c>
      <c r="D280" s="16" t="s">
        <v>1217</v>
      </c>
      <c r="E280" s="16" t="s">
        <v>350</v>
      </c>
      <c r="F280" s="48" t="s">
        <v>683</v>
      </c>
      <c r="G280" s="49" t="s">
        <v>355</v>
      </c>
      <c r="H280" s="49" t="s">
        <v>2236</v>
      </c>
      <c r="I280" s="16" t="s">
        <v>182</v>
      </c>
      <c r="J280" s="16" t="s">
        <v>2235</v>
      </c>
      <c r="K280" s="51" t="s">
        <v>2234</v>
      </c>
      <c r="L280" s="51" t="s">
        <v>39</v>
      </c>
      <c r="M280" s="16">
        <v>158</v>
      </c>
      <c r="N280" s="46"/>
      <c r="O280" s="16" t="s">
        <v>350</v>
      </c>
      <c r="P280" s="16" t="s">
        <v>683</v>
      </c>
      <c r="Q280" s="16" t="s">
        <v>355</v>
      </c>
      <c r="R280" s="49" t="s">
        <v>2233</v>
      </c>
      <c r="S280" s="16" t="s">
        <v>20</v>
      </c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3"/>
    </row>
    <row r="281" spans="1:49" s="18" customFormat="1" ht="90" customHeight="1">
      <c r="A281" s="16">
        <f t="shared" si="4"/>
        <v>276</v>
      </c>
      <c r="B281" s="46">
        <v>289</v>
      </c>
      <c r="C281" s="47">
        <v>37078</v>
      </c>
      <c r="D281" s="16" t="s">
        <v>1217</v>
      </c>
      <c r="E281" s="50" t="s">
        <v>2232</v>
      </c>
      <c r="F281" s="16" t="s">
        <v>2231</v>
      </c>
      <c r="G281" s="49" t="s">
        <v>2228</v>
      </c>
      <c r="H281" s="49" t="s">
        <v>2230</v>
      </c>
      <c r="I281" s="50" t="s">
        <v>39</v>
      </c>
      <c r="J281" s="16">
        <v>149</v>
      </c>
      <c r="K281" s="51"/>
      <c r="L281" s="51" t="s">
        <v>39</v>
      </c>
      <c r="M281" s="16">
        <v>149</v>
      </c>
      <c r="N281" s="16"/>
      <c r="O281" s="16" t="s">
        <v>2229</v>
      </c>
      <c r="P281" s="16" t="s">
        <v>683</v>
      </c>
      <c r="Q281" s="16" t="s">
        <v>2228</v>
      </c>
      <c r="R281" s="49" t="s">
        <v>2227</v>
      </c>
      <c r="S281" s="16" t="s">
        <v>20</v>
      </c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3"/>
    </row>
    <row r="282" spans="1:49" s="18" customFormat="1" ht="90" customHeight="1">
      <c r="A282" s="16">
        <f t="shared" si="4"/>
        <v>277</v>
      </c>
      <c r="B282" s="46">
        <v>290</v>
      </c>
      <c r="C282" s="47" t="s">
        <v>2222</v>
      </c>
      <c r="D282" s="16" t="s">
        <v>1217</v>
      </c>
      <c r="E282" s="16" t="s">
        <v>2221</v>
      </c>
      <c r="F282" s="16" t="s">
        <v>2226</v>
      </c>
      <c r="G282" s="49" t="s">
        <v>2216</v>
      </c>
      <c r="H282" s="49" t="s">
        <v>2225</v>
      </c>
      <c r="I282" s="50" t="s">
        <v>182</v>
      </c>
      <c r="J282" s="16" t="s">
        <v>2224</v>
      </c>
      <c r="K282" s="51" t="s">
        <v>2223</v>
      </c>
      <c r="L282" s="51" t="s">
        <v>39</v>
      </c>
      <c r="M282" s="16">
        <v>34</v>
      </c>
      <c r="N282" s="16"/>
      <c r="O282" s="51" t="s">
        <v>487</v>
      </c>
      <c r="P282" s="16" t="s">
        <v>683</v>
      </c>
      <c r="Q282" s="16" t="s">
        <v>2216</v>
      </c>
      <c r="R282" s="49" t="s">
        <v>2215</v>
      </c>
      <c r="S282" s="16" t="s">
        <v>20</v>
      </c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3"/>
    </row>
    <row r="283" spans="1:49" s="18" customFormat="1" ht="90" customHeight="1">
      <c r="A283" s="16">
        <f t="shared" si="4"/>
        <v>278</v>
      </c>
      <c r="B283" s="46">
        <v>291</v>
      </c>
      <c r="C283" s="47" t="s">
        <v>2222</v>
      </c>
      <c r="D283" s="16" t="s">
        <v>1217</v>
      </c>
      <c r="E283" s="16" t="s">
        <v>2221</v>
      </c>
      <c r="F283" s="48" t="s">
        <v>2220</v>
      </c>
      <c r="G283" s="49" t="s">
        <v>2216</v>
      </c>
      <c r="H283" s="49" t="s">
        <v>1868</v>
      </c>
      <c r="I283" s="50" t="s">
        <v>2219</v>
      </c>
      <c r="J283" s="51" t="s">
        <v>2218</v>
      </c>
      <c r="K283" s="51" t="s">
        <v>2217</v>
      </c>
      <c r="L283" s="51" t="s">
        <v>39</v>
      </c>
      <c r="M283" s="16">
        <v>34</v>
      </c>
      <c r="N283" s="86"/>
      <c r="O283" s="51" t="s">
        <v>487</v>
      </c>
      <c r="P283" s="16" t="s">
        <v>683</v>
      </c>
      <c r="Q283" s="16" t="s">
        <v>2216</v>
      </c>
      <c r="R283" s="49" t="s">
        <v>2215</v>
      </c>
      <c r="S283" s="16" t="s">
        <v>20</v>
      </c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3"/>
    </row>
    <row r="284" spans="1:49" s="18" customFormat="1" ht="90" customHeight="1">
      <c r="A284" s="16">
        <f t="shared" si="4"/>
        <v>279</v>
      </c>
      <c r="B284" s="46">
        <v>292</v>
      </c>
      <c r="C284" s="51"/>
      <c r="D284" s="16"/>
      <c r="E284" s="16"/>
      <c r="F284" s="48"/>
      <c r="G284" s="49"/>
      <c r="H284" s="49"/>
      <c r="I284" s="16"/>
      <c r="J284" s="16"/>
      <c r="K284" s="51"/>
      <c r="L284" s="51"/>
      <c r="M284" s="16"/>
      <c r="N284" s="16"/>
      <c r="O284" s="50"/>
      <c r="P284" s="16"/>
      <c r="Q284" s="16"/>
      <c r="R284" s="49"/>
      <c r="S284" s="16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3"/>
    </row>
    <row r="285" spans="1:49" s="18" customFormat="1" ht="90" customHeight="1">
      <c r="A285" s="16">
        <f t="shared" si="4"/>
        <v>280</v>
      </c>
      <c r="B285" s="46">
        <v>293</v>
      </c>
      <c r="C285" s="51">
        <v>36959</v>
      </c>
      <c r="D285" s="16" t="s">
        <v>1217</v>
      </c>
      <c r="E285" s="16" t="s">
        <v>2214</v>
      </c>
      <c r="F285" s="48" t="s">
        <v>2213</v>
      </c>
      <c r="G285" s="49" t="s">
        <v>636</v>
      </c>
      <c r="H285" s="49" t="s">
        <v>2212</v>
      </c>
      <c r="I285" s="16" t="s">
        <v>182</v>
      </c>
      <c r="J285" s="16" t="s">
        <v>2211</v>
      </c>
      <c r="K285" s="51" t="s">
        <v>2210</v>
      </c>
      <c r="L285" s="51" t="s">
        <v>39</v>
      </c>
      <c r="M285" s="16">
        <v>66</v>
      </c>
      <c r="N285" s="16"/>
      <c r="O285" s="50" t="s">
        <v>1424</v>
      </c>
      <c r="P285" s="16" t="s">
        <v>683</v>
      </c>
      <c r="Q285" s="16" t="s">
        <v>636</v>
      </c>
      <c r="R285" s="49" t="s">
        <v>2209</v>
      </c>
      <c r="S285" s="16" t="s">
        <v>20</v>
      </c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3"/>
    </row>
    <row r="286" spans="1:49" s="18" customFormat="1" ht="90" customHeight="1">
      <c r="A286" s="16">
        <f t="shared" si="4"/>
        <v>281</v>
      </c>
      <c r="B286" s="46">
        <v>294</v>
      </c>
      <c r="C286" s="47" t="s">
        <v>2208</v>
      </c>
      <c r="D286" s="16" t="s">
        <v>1217</v>
      </c>
      <c r="E286" s="16" t="s">
        <v>2207</v>
      </c>
      <c r="F286" s="16" t="s">
        <v>683</v>
      </c>
      <c r="G286" s="49" t="s">
        <v>2203</v>
      </c>
      <c r="H286" s="49" t="s">
        <v>2206</v>
      </c>
      <c r="I286" s="16" t="s">
        <v>2205</v>
      </c>
      <c r="J286" s="16">
        <v>31</v>
      </c>
      <c r="K286" s="51"/>
      <c r="L286" s="51" t="s">
        <v>39</v>
      </c>
      <c r="M286" s="16">
        <v>50</v>
      </c>
      <c r="N286" s="46"/>
      <c r="O286" s="16" t="s">
        <v>2204</v>
      </c>
      <c r="P286" s="16" t="s">
        <v>683</v>
      </c>
      <c r="Q286" s="16" t="s">
        <v>2203</v>
      </c>
      <c r="R286" s="49" t="s">
        <v>2202</v>
      </c>
      <c r="S286" s="16" t="s">
        <v>20</v>
      </c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3"/>
    </row>
    <row r="287" spans="1:49" s="18" customFormat="1" ht="90" customHeight="1">
      <c r="A287" s="16">
        <f t="shared" si="4"/>
        <v>282</v>
      </c>
      <c r="B287" s="46">
        <v>295</v>
      </c>
      <c r="C287" s="47" t="s">
        <v>2201</v>
      </c>
      <c r="D287" s="16" t="s">
        <v>1217</v>
      </c>
      <c r="E287" s="50" t="s">
        <v>2197</v>
      </c>
      <c r="F287" s="16" t="s">
        <v>683</v>
      </c>
      <c r="G287" s="49" t="s">
        <v>2200</v>
      </c>
      <c r="H287" s="49" t="s">
        <v>2199</v>
      </c>
      <c r="I287" s="50" t="s">
        <v>1817</v>
      </c>
      <c r="J287" s="16" t="s">
        <v>2198</v>
      </c>
      <c r="K287" s="51"/>
      <c r="L287" s="51" t="s">
        <v>39</v>
      </c>
      <c r="M287" s="16">
        <v>107</v>
      </c>
      <c r="N287" s="16"/>
      <c r="O287" s="16" t="s">
        <v>2197</v>
      </c>
      <c r="P287" s="16" t="s">
        <v>683</v>
      </c>
      <c r="Q287" s="16" t="s">
        <v>2196</v>
      </c>
      <c r="R287" s="49" t="s">
        <v>2195</v>
      </c>
      <c r="S287" s="16" t="s">
        <v>20</v>
      </c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3"/>
    </row>
    <row r="288" spans="1:49" s="18" customFormat="1" ht="90" customHeight="1">
      <c r="A288" s="16">
        <f t="shared" si="4"/>
        <v>283</v>
      </c>
      <c r="B288" s="46">
        <v>296</v>
      </c>
      <c r="C288" s="47">
        <v>37022</v>
      </c>
      <c r="D288" s="16" t="s">
        <v>1217</v>
      </c>
      <c r="E288" s="50" t="s">
        <v>2191</v>
      </c>
      <c r="F288" s="16" t="s">
        <v>683</v>
      </c>
      <c r="G288" s="49" t="s">
        <v>2194</v>
      </c>
      <c r="H288" s="49" t="s">
        <v>2193</v>
      </c>
      <c r="I288" s="50" t="s">
        <v>2181</v>
      </c>
      <c r="J288" s="16" t="s">
        <v>2192</v>
      </c>
      <c r="K288" s="51"/>
      <c r="L288" s="51" t="s">
        <v>39</v>
      </c>
      <c r="M288" s="16">
        <v>92</v>
      </c>
      <c r="N288" s="16"/>
      <c r="O288" s="16" t="s">
        <v>2191</v>
      </c>
      <c r="P288" s="16" t="s">
        <v>683</v>
      </c>
      <c r="Q288" s="16" t="s">
        <v>2190</v>
      </c>
      <c r="R288" s="49" t="s">
        <v>2189</v>
      </c>
      <c r="S288" s="16" t="s">
        <v>20</v>
      </c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3"/>
    </row>
    <row r="289" spans="1:49" s="18" customFormat="1" ht="90" customHeight="1">
      <c r="A289" s="16">
        <f t="shared" si="4"/>
        <v>284</v>
      </c>
      <c r="B289" s="46">
        <v>297</v>
      </c>
      <c r="C289" s="47" t="s">
        <v>2188</v>
      </c>
      <c r="D289" s="16" t="s">
        <v>1217</v>
      </c>
      <c r="E289" s="16" t="s">
        <v>2187</v>
      </c>
      <c r="F289" s="48" t="s">
        <v>2186</v>
      </c>
      <c r="G289" s="49" t="s">
        <v>636</v>
      </c>
      <c r="H289" s="49" t="s">
        <v>2185</v>
      </c>
      <c r="I289" s="50" t="s">
        <v>182</v>
      </c>
      <c r="J289" s="51" t="s">
        <v>2184</v>
      </c>
      <c r="K289" s="51" t="s">
        <v>2183</v>
      </c>
      <c r="L289" s="51" t="s">
        <v>39</v>
      </c>
      <c r="M289" s="16">
        <v>66</v>
      </c>
      <c r="N289" s="86"/>
      <c r="O289" s="51" t="s">
        <v>1424</v>
      </c>
      <c r="P289" s="16" t="s">
        <v>683</v>
      </c>
      <c r="Q289" s="16" t="s">
        <v>636</v>
      </c>
      <c r="R289" s="49" t="s">
        <v>2182</v>
      </c>
      <c r="S289" s="16" t="s">
        <v>20</v>
      </c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3"/>
    </row>
    <row r="290" spans="1:49" s="18" customFormat="1" ht="90" customHeight="1">
      <c r="A290" s="16">
        <f t="shared" si="4"/>
        <v>285</v>
      </c>
      <c r="B290" s="46">
        <v>298</v>
      </c>
      <c r="C290" s="51">
        <v>37438</v>
      </c>
      <c r="D290" s="16" t="s">
        <v>1217</v>
      </c>
      <c r="E290" s="16" t="s">
        <v>1475</v>
      </c>
      <c r="F290" s="48" t="s">
        <v>683</v>
      </c>
      <c r="G290" s="49" t="s">
        <v>1471</v>
      </c>
      <c r="H290" s="49" t="s">
        <v>1473</v>
      </c>
      <c r="I290" s="16" t="s">
        <v>2181</v>
      </c>
      <c r="J290" s="16" t="s">
        <v>2180</v>
      </c>
      <c r="K290" s="51"/>
      <c r="L290" s="51" t="s">
        <v>39</v>
      </c>
      <c r="M290" s="16">
        <v>106</v>
      </c>
      <c r="N290" s="16"/>
      <c r="O290" s="50" t="s">
        <v>1472</v>
      </c>
      <c r="P290" s="16" t="s">
        <v>683</v>
      </c>
      <c r="Q290" s="16" t="s">
        <v>1471</v>
      </c>
      <c r="R290" s="49" t="s">
        <v>2179</v>
      </c>
      <c r="S290" s="16" t="s">
        <v>20</v>
      </c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3"/>
    </row>
    <row r="291" spans="1:49" s="18" customFormat="1" ht="90" customHeight="1">
      <c r="A291" s="16">
        <f t="shared" si="4"/>
        <v>286</v>
      </c>
      <c r="B291" s="46">
        <v>299</v>
      </c>
      <c r="C291" s="47" t="s">
        <v>2178</v>
      </c>
      <c r="D291" s="16" t="s">
        <v>1217</v>
      </c>
      <c r="E291" s="16" t="s">
        <v>2177</v>
      </c>
      <c r="F291" s="48" t="s">
        <v>683</v>
      </c>
      <c r="G291" s="49" t="s">
        <v>2176</v>
      </c>
      <c r="H291" s="49" t="s">
        <v>2175</v>
      </c>
      <c r="I291" s="16" t="s">
        <v>2174</v>
      </c>
      <c r="J291" s="16" t="s">
        <v>2173</v>
      </c>
      <c r="K291" s="51"/>
      <c r="L291" s="51" t="s">
        <v>39</v>
      </c>
      <c r="M291" s="16">
        <v>68</v>
      </c>
      <c r="N291" s="46"/>
      <c r="O291" s="16" t="s">
        <v>2172</v>
      </c>
      <c r="P291" s="16" t="s">
        <v>683</v>
      </c>
      <c r="Q291" s="16" t="s">
        <v>2171</v>
      </c>
      <c r="R291" s="49" t="s">
        <v>2170</v>
      </c>
      <c r="S291" s="16" t="s">
        <v>20</v>
      </c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3"/>
    </row>
    <row r="292" spans="1:49" s="18" customFormat="1" ht="90" customHeight="1">
      <c r="A292" s="16">
        <f t="shared" si="4"/>
        <v>287</v>
      </c>
      <c r="B292" s="46">
        <v>300</v>
      </c>
      <c r="C292" s="47">
        <v>37379</v>
      </c>
      <c r="D292" s="16" t="s">
        <v>1217</v>
      </c>
      <c r="E292" s="50" t="s">
        <v>2169</v>
      </c>
      <c r="F292" s="16" t="s">
        <v>1582</v>
      </c>
      <c r="G292" s="49" t="s">
        <v>2167</v>
      </c>
      <c r="H292" s="49" t="s">
        <v>2166</v>
      </c>
      <c r="I292" s="50"/>
      <c r="J292" s="16"/>
      <c r="K292" s="51"/>
      <c r="L292" s="51" t="s">
        <v>39</v>
      </c>
      <c r="M292" s="16">
        <v>117</v>
      </c>
      <c r="N292" s="16"/>
      <c r="O292" s="16" t="s">
        <v>83</v>
      </c>
      <c r="P292" s="16" t="s">
        <v>683</v>
      </c>
      <c r="Q292" s="16" t="s">
        <v>84</v>
      </c>
      <c r="R292" s="49" t="s">
        <v>2165</v>
      </c>
      <c r="S292" s="16" t="s">
        <v>20</v>
      </c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3"/>
    </row>
    <row r="293" spans="1:49" s="18" customFormat="1" ht="90" customHeight="1">
      <c r="A293" s="16">
        <f t="shared" si="4"/>
        <v>288</v>
      </c>
      <c r="B293" s="46">
        <v>301</v>
      </c>
      <c r="C293" s="47">
        <v>37379</v>
      </c>
      <c r="D293" s="16" t="s">
        <v>1217</v>
      </c>
      <c r="E293" s="50" t="s">
        <v>2168</v>
      </c>
      <c r="F293" s="16" t="s">
        <v>1582</v>
      </c>
      <c r="G293" s="49" t="s">
        <v>2167</v>
      </c>
      <c r="H293" s="49" t="s">
        <v>2166</v>
      </c>
      <c r="I293" s="50" t="s">
        <v>182</v>
      </c>
      <c r="J293" s="16" t="s">
        <v>2147</v>
      </c>
      <c r="K293" s="51">
        <v>37379</v>
      </c>
      <c r="L293" s="51" t="s">
        <v>39</v>
      </c>
      <c r="M293" s="16">
        <v>117</v>
      </c>
      <c r="N293" s="16"/>
      <c r="O293" s="16" t="s">
        <v>83</v>
      </c>
      <c r="P293" s="16" t="s">
        <v>683</v>
      </c>
      <c r="Q293" s="16" t="s">
        <v>84</v>
      </c>
      <c r="R293" s="49" t="s">
        <v>2165</v>
      </c>
      <c r="S293" s="16" t="s">
        <v>20</v>
      </c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3"/>
    </row>
    <row r="294" spans="1:49" s="18" customFormat="1" ht="90" customHeight="1">
      <c r="A294" s="16">
        <f t="shared" si="4"/>
        <v>289</v>
      </c>
      <c r="B294" s="46">
        <v>302</v>
      </c>
      <c r="C294" s="47">
        <v>37379</v>
      </c>
      <c r="D294" s="16" t="s">
        <v>1217</v>
      </c>
      <c r="E294" s="16" t="s">
        <v>2164</v>
      </c>
      <c r="F294" s="48" t="s">
        <v>2079</v>
      </c>
      <c r="G294" s="49" t="s">
        <v>1847</v>
      </c>
      <c r="H294" s="49" t="s">
        <v>2163</v>
      </c>
      <c r="I294" s="50" t="s">
        <v>182</v>
      </c>
      <c r="J294" s="51" t="s">
        <v>2162</v>
      </c>
      <c r="K294" s="51" t="s">
        <v>2161</v>
      </c>
      <c r="L294" s="51" t="s">
        <v>39</v>
      </c>
      <c r="M294" s="16">
        <v>129</v>
      </c>
      <c r="N294" s="51"/>
      <c r="O294" s="16" t="s">
        <v>1227</v>
      </c>
      <c r="P294" s="16" t="s">
        <v>683</v>
      </c>
      <c r="Q294" s="16" t="s">
        <v>1847</v>
      </c>
      <c r="R294" s="49" t="s">
        <v>2141</v>
      </c>
      <c r="S294" s="16" t="s">
        <v>20</v>
      </c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3"/>
    </row>
    <row r="295" spans="1:49" s="18" customFormat="1" ht="90" customHeight="1">
      <c r="A295" s="16">
        <f t="shared" si="4"/>
        <v>290</v>
      </c>
      <c r="B295" s="46">
        <v>303</v>
      </c>
      <c r="C295" s="51">
        <v>37350</v>
      </c>
      <c r="D295" s="16" t="s">
        <v>1217</v>
      </c>
      <c r="E295" s="16" t="s">
        <v>2160</v>
      </c>
      <c r="F295" s="48" t="s">
        <v>2159</v>
      </c>
      <c r="G295" s="49" t="s">
        <v>407</v>
      </c>
      <c r="H295" s="49" t="s">
        <v>2158</v>
      </c>
      <c r="I295" s="16" t="s">
        <v>268</v>
      </c>
      <c r="J295" s="16" t="s">
        <v>2157</v>
      </c>
      <c r="K295" s="51"/>
      <c r="L295" s="51" t="s">
        <v>39</v>
      </c>
      <c r="M295" s="16">
        <v>88</v>
      </c>
      <c r="N295" s="16"/>
      <c r="O295" s="50" t="s">
        <v>2156</v>
      </c>
      <c r="P295" s="16" t="s">
        <v>683</v>
      </c>
      <c r="Q295" s="16">
        <v>317</v>
      </c>
      <c r="R295" s="49" t="s">
        <v>2155</v>
      </c>
      <c r="S295" s="16" t="s">
        <v>20</v>
      </c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3"/>
    </row>
    <row r="296" spans="1:49" s="18" customFormat="1" ht="90" customHeight="1">
      <c r="A296" s="16">
        <f t="shared" si="4"/>
        <v>291</v>
      </c>
      <c r="B296" s="46">
        <v>304</v>
      </c>
      <c r="C296" s="47" t="s">
        <v>2154</v>
      </c>
      <c r="D296" s="16" t="s">
        <v>1217</v>
      </c>
      <c r="E296" s="50" t="s">
        <v>2126</v>
      </c>
      <c r="F296" s="16" t="s">
        <v>1983</v>
      </c>
      <c r="G296" s="49" t="s">
        <v>2119</v>
      </c>
      <c r="H296" s="49" t="s">
        <v>2124</v>
      </c>
      <c r="I296" s="50" t="s">
        <v>2123</v>
      </c>
      <c r="J296" s="16" t="s">
        <v>2153</v>
      </c>
      <c r="K296" s="51" t="s">
        <v>2152</v>
      </c>
      <c r="L296" s="51" t="s">
        <v>39</v>
      </c>
      <c r="M296" s="16">
        <v>72</v>
      </c>
      <c r="N296" s="16"/>
      <c r="O296" s="16" t="s">
        <v>2120</v>
      </c>
      <c r="P296" s="16" t="s">
        <v>683</v>
      </c>
      <c r="Q296" s="16" t="s">
        <v>2151</v>
      </c>
      <c r="R296" s="49" t="s">
        <v>2118</v>
      </c>
      <c r="S296" s="16" t="s">
        <v>20</v>
      </c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3"/>
    </row>
    <row r="297" spans="1:49" s="18" customFormat="1" ht="90" customHeight="1">
      <c r="A297" s="16">
        <f t="shared" si="4"/>
        <v>292</v>
      </c>
      <c r="B297" s="46">
        <v>305</v>
      </c>
      <c r="C297" s="47" t="s">
        <v>2150</v>
      </c>
      <c r="D297" s="16" t="s">
        <v>1217</v>
      </c>
      <c r="E297" s="50" t="s">
        <v>2149</v>
      </c>
      <c r="F297" s="16" t="s">
        <v>2148</v>
      </c>
      <c r="G297" s="49" t="s">
        <v>1847</v>
      </c>
      <c r="H297" s="49" t="s">
        <v>2147</v>
      </c>
      <c r="I297" s="50" t="s">
        <v>2143</v>
      </c>
      <c r="J297" s="51" t="s">
        <v>2142</v>
      </c>
      <c r="K297" s="51"/>
      <c r="L297" s="51" t="s">
        <v>39</v>
      </c>
      <c r="M297" s="16">
        <v>129</v>
      </c>
      <c r="N297" s="16"/>
      <c r="O297" s="16" t="s">
        <v>1227</v>
      </c>
      <c r="P297" s="16" t="s">
        <v>683</v>
      </c>
      <c r="Q297" s="16" t="s">
        <v>1847</v>
      </c>
      <c r="R297" s="49" t="s">
        <v>2141</v>
      </c>
      <c r="S297" s="16" t="s">
        <v>20</v>
      </c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3"/>
    </row>
    <row r="298" spans="1:49" s="18" customFormat="1" ht="90" customHeight="1">
      <c r="A298" s="16">
        <f t="shared" si="4"/>
        <v>293</v>
      </c>
      <c r="B298" s="46">
        <v>306</v>
      </c>
      <c r="C298" s="47">
        <v>37320</v>
      </c>
      <c r="D298" s="16" t="s">
        <v>1217</v>
      </c>
      <c r="E298" s="16" t="s">
        <v>2146</v>
      </c>
      <c r="F298" s="48" t="s">
        <v>2145</v>
      </c>
      <c r="G298" s="49" t="s">
        <v>1847</v>
      </c>
      <c r="H298" s="49" t="s">
        <v>2144</v>
      </c>
      <c r="I298" s="50" t="s">
        <v>2143</v>
      </c>
      <c r="J298" s="51" t="s">
        <v>2142</v>
      </c>
      <c r="K298" s="51"/>
      <c r="L298" s="51" t="s">
        <v>39</v>
      </c>
      <c r="M298" s="16">
        <v>129</v>
      </c>
      <c r="N298" s="16"/>
      <c r="O298" s="16" t="s">
        <v>1227</v>
      </c>
      <c r="P298" s="16" t="s">
        <v>683</v>
      </c>
      <c r="Q298" s="16" t="s">
        <v>1847</v>
      </c>
      <c r="R298" s="49" t="s">
        <v>2141</v>
      </c>
      <c r="S298" s="16" t="s">
        <v>20</v>
      </c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3"/>
    </row>
    <row r="299" spans="1:49" s="18" customFormat="1" ht="90" customHeight="1">
      <c r="A299" s="16">
        <f t="shared" si="4"/>
        <v>294</v>
      </c>
      <c r="B299" s="46">
        <v>307</v>
      </c>
      <c r="C299" s="51">
        <v>37508</v>
      </c>
      <c r="D299" s="16" t="s">
        <v>1217</v>
      </c>
      <c r="E299" s="16" t="s">
        <v>478</v>
      </c>
      <c r="F299" s="48"/>
      <c r="G299" s="49"/>
      <c r="H299" s="49"/>
      <c r="I299" s="16"/>
      <c r="J299" s="16"/>
      <c r="K299" s="51"/>
      <c r="L299" s="51"/>
      <c r="M299" s="16"/>
      <c r="N299" s="16"/>
      <c r="O299" s="16" t="s">
        <v>478</v>
      </c>
      <c r="P299" s="16"/>
      <c r="Q299" s="16"/>
      <c r="R299" s="49"/>
      <c r="S299" s="16" t="s">
        <v>478</v>
      </c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3"/>
    </row>
    <row r="300" spans="1:49" s="18" customFormat="1" ht="90" customHeight="1">
      <c r="A300" s="16">
        <f t="shared" si="4"/>
        <v>295</v>
      </c>
      <c r="B300" s="46">
        <v>308</v>
      </c>
      <c r="C300" s="47" t="s">
        <v>2140</v>
      </c>
      <c r="D300" s="16" t="s">
        <v>1217</v>
      </c>
      <c r="E300" s="16" t="s">
        <v>478</v>
      </c>
      <c r="F300" s="48"/>
      <c r="G300" s="49"/>
      <c r="H300" s="49"/>
      <c r="I300" s="16"/>
      <c r="J300" s="16"/>
      <c r="K300" s="51"/>
      <c r="L300" s="51"/>
      <c r="M300" s="16"/>
      <c r="N300" s="46"/>
      <c r="O300" s="16" t="s">
        <v>478</v>
      </c>
      <c r="P300" s="16"/>
      <c r="Q300" s="16"/>
      <c r="R300" s="49"/>
      <c r="S300" s="16" t="s">
        <v>478</v>
      </c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3"/>
    </row>
    <row r="301" spans="1:49" s="18" customFormat="1" ht="90" customHeight="1">
      <c r="A301" s="16">
        <f t="shared" si="4"/>
        <v>296</v>
      </c>
      <c r="B301" s="46">
        <v>309</v>
      </c>
      <c r="C301" s="47" t="s">
        <v>2140</v>
      </c>
      <c r="D301" s="16" t="s">
        <v>1217</v>
      </c>
      <c r="E301" s="50" t="s">
        <v>183</v>
      </c>
      <c r="F301" s="48" t="s">
        <v>683</v>
      </c>
      <c r="G301" s="49" t="s">
        <v>72</v>
      </c>
      <c r="H301" s="49" t="s">
        <v>1362</v>
      </c>
      <c r="I301" s="50" t="s">
        <v>182</v>
      </c>
      <c r="J301" s="16" t="s">
        <v>2139</v>
      </c>
      <c r="K301" s="51" t="s">
        <v>2138</v>
      </c>
      <c r="L301" s="51" t="s">
        <v>39</v>
      </c>
      <c r="M301" s="16">
        <v>183</v>
      </c>
      <c r="N301" s="59"/>
      <c r="O301" s="16" t="s">
        <v>183</v>
      </c>
      <c r="P301" s="16" t="s">
        <v>683</v>
      </c>
      <c r="Q301" s="16" t="s">
        <v>72</v>
      </c>
      <c r="R301" s="49" t="s">
        <v>2134</v>
      </c>
      <c r="S301" s="16" t="s">
        <v>2133</v>
      </c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3"/>
    </row>
    <row r="302" spans="1:49" s="18" customFormat="1" ht="90" customHeight="1">
      <c r="A302" s="16">
        <f t="shared" si="4"/>
        <v>297</v>
      </c>
      <c r="B302" s="46">
        <v>310</v>
      </c>
      <c r="C302" s="47">
        <v>37297</v>
      </c>
      <c r="D302" s="16" t="s">
        <v>1217</v>
      </c>
      <c r="E302" s="50" t="s">
        <v>183</v>
      </c>
      <c r="F302" s="48" t="s">
        <v>683</v>
      </c>
      <c r="G302" s="49" t="s">
        <v>72</v>
      </c>
      <c r="H302" s="49" t="s">
        <v>1362</v>
      </c>
      <c r="I302" s="50" t="s">
        <v>2137</v>
      </c>
      <c r="J302" s="16" t="s">
        <v>2136</v>
      </c>
      <c r="K302" s="51" t="s">
        <v>2135</v>
      </c>
      <c r="L302" s="51" t="s">
        <v>509</v>
      </c>
      <c r="M302" s="16">
        <v>183</v>
      </c>
      <c r="N302" s="88"/>
      <c r="O302" s="16" t="s">
        <v>183</v>
      </c>
      <c r="P302" s="16" t="s">
        <v>683</v>
      </c>
      <c r="Q302" s="16" t="s">
        <v>72</v>
      </c>
      <c r="R302" s="49" t="s">
        <v>2134</v>
      </c>
      <c r="S302" s="16" t="s">
        <v>2133</v>
      </c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3"/>
    </row>
    <row r="303" spans="1:49" s="18" customFormat="1" ht="90" customHeight="1">
      <c r="A303" s="16">
        <f t="shared" si="4"/>
        <v>298</v>
      </c>
      <c r="B303" s="46">
        <v>311</v>
      </c>
      <c r="C303" s="47">
        <v>37267</v>
      </c>
      <c r="D303" s="16" t="s">
        <v>1217</v>
      </c>
      <c r="E303" s="16" t="s">
        <v>2128</v>
      </c>
      <c r="F303" s="48" t="s">
        <v>683</v>
      </c>
      <c r="G303" s="49" t="s">
        <v>2132</v>
      </c>
      <c r="H303" s="49" t="s">
        <v>2131</v>
      </c>
      <c r="I303" s="50" t="s">
        <v>2129</v>
      </c>
      <c r="J303" s="51" t="s">
        <v>2130</v>
      </c>
      <c r="K303" s="51"/>
      <c r="L303" s="50" t="s">
        <v>2129</v>
      </c>
      <c r="M303" s="16">
        <v>152</v>
      </c>
      <c r="N303" s="88"/>
      <c r="O303" s="16" t="s">
        <v>2128</v>
      </c>
      <c r="P303" s="16" t="s">
        <v>683</v>
      </c>
      <c r="Q303" s="16">
        <v>201</v>
      </c>
      <c r="R303" s="49" t="s">
        <v>2116</v>
      </c>
      <c r="S303" s="16" t="s">
        <v>1521</v>
      </c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3"/>
    </row>
    <row r="304" spans="1:49" s="18" customFormat="1" ht="90" customHeight="1">
      <c r="A304" s="16">
        <f t="shared" si="4"/>
        <v>299</v>
      </c>
      <c r="B304" s="46">
        <v>312</v>
      </c>
      <c r="C304" s="47" t="s">
        <v>2127</v>
      </c>
      <c r="D304" s="16" t="s">
        <v>1217</v>
      </c>
      <c r="E304" s="16" t="s">
        <v>2126</v>
      </c>
      <c r="F304" s="48" t="s">
        <v>2125</v>
      </c>
      <c r="G304" s="49" t="s">
        <v>2119</v>
      </c>
      <c r="H304" s="49" t="s">
        <v>2124</v>
      </c>
      <c r="I304" s="16" t="s">
        <v>2123</v>
      </c>
      <c r="J304" s="16" t="s">
        <v>2122</v>
      </c>
      <c r="K304" s="51" t="s">
        <v>2121</v>
      </c>
      <c r="L304" s="51" t="s">
        <v>39</v>
      </c>
      <c r="M304" s="16">
        <v>72</v>
      </c>
      <c r="N304" s="88"/>
      <c r="O304" s="16" t="s">
        <v>2120</v>
      </c>
      <c r="P304" s="16" t="s">
        <v>683</v>
      </c>
      <c r="Q304" s="16" t="s">
        <v>2119</v>
      </c>
      <c r="R304" s="49" t="s">
        <v>2118</v>
      </c>
      <c r="S304" s="16" t="s">
        <v>1777</v>
      </c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3"/>
    </row>
    <row r="305" spans="1:49" s="18" customFormat="1" ht="90" customHeight="1">
      <c r="A305" s="16">
        <f t="shared" si="4"/>
        <v>300</v>
      </c>
      <c r="B305" s="46">
        <v>313</v>
      </c>
      <c r="C305" s="47" t="s">
        <v>2117</v>
      </c>
      <c r="D305" s="16" t="s">
        <v>1217</v>
      </c>
      <c r="E305" s="16" t="s">
        <v>1116</v>
      </c>
      <c r="F305" s="48" t="s">
        <v>683</v>
      </c>
      <c r="G305" s="49">
        <v>201</v>
      </c>
      <c r="H305" s="49" t="s">
        <v>2116</v>
      </c>
      <c r="I305" s="51" t="s">
        <v>182</v>
      </c>
      <c r="J305" s="16">
        <v>311</v>
      </c>
      <c r="K305" s="51">
        <v>37267</v>
      </c>
      <c r="L305" s="51" t="s">
        <v>307</v>
      </c>
      <c r="M305" s="16">
        <v>152</v>
      </c>
      <c r="N305" s="88"/>
      <c r="O305" s="16" t="s">
        <v>2115</v>
      </c>
      <c r="P305" s="16" t="s">
        <v>683</v>
      </c>
      <c r="Q305" s="16">
        <v>201</v>
      </c>
      <c r="R305" s="49" t="s">
        <v>2114</v>
      </c>
      <c r="S305" s="16" t="s">
        <v>2113</v>
      </c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3"/>
    </row>
    <row r="306" spans="1:49" s="18" customFormat="1" ht="90" customHeight="1">
      <c r="A306" s="16">
        <f t="shared" si="4"/>
        <v>301</v>
      </c>
      <c r="B306" s="46">
        <v>314</v>
      </c>
      <c r="C306" s="47" t="s">
        <v>2110</v>
      </c>
      <c r="D306" s="16" t="s">
        <v>1217</v>
      </c>
      <c r="E306" s="50" t="s">
        <v>2112</v>
      </c>
      <c r="F306" s="16" t="s">
        <v>1480</v>
      </c>
      <c r="G306" s="49" t="s">
        <v>2108</v>
      </c>
      <c r="H306" s="49" t="s">
        <v>2107</v>
      </c>
      <c r="I306" s="51" t="s">
        <v>182</v>
      </c>
      <c r="J306" s="16">
        <v>288</v>
      </c>
      <c r="K306" s="51" t="s">
        <v>2111</v>
      </c>
      <c r="L306" s="51" t="s">
        <v>39</v>
      </c>
      <c r="M306" s="16">
        <v>19</v>
      </c>
      <c r="N306" s="16"/>
      <c r="O306" s="16" t="s">
        <v>2104</v>
      </c>
      <c r="P306" s="16" t="s">
        <v>683</v>
      </c>
      <c r="Q306" s="16">
        <v>395</v>
      </c>
      <c r="R306" s="49" t="s">
        <v>2103</v>
      </c>
      <c r="S306" s="16" t="s">
        <v>20</v>
      </c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3"/>
    </row>
    <row r="307" spans="1:49" s="18" customFormat="1" ht="90" customHeight="1">
      <c r="A307" s="16">
        <f t="shared" si="4"/>
        <v>302</v>
      </c>
      <c r="B307" s="46">
        <v>315</v>
      </c>
      <c r="C307" s="47" t="s">
        <v>2110</v>
      </c>
      <c r="D307" s="16" t="s">
        <v>1217</v>
      </c>
      <c r="E307" s="50" t="s">
        <v>2109</v>
      </c>
      <c r="F307" s="16" t="s">
        <v>1480</v>
      </c>
      <c r="G307" s="49" t="s">
        <v>2108</v>
      </c>
      <c r="H307" s="49" t="s">
        <v>2107</v>
      </c>
      <c r="I307" s="51" t="s">
        <v>182</v>
      </c>
      <c r="J307" s="16" t="s">
        <v>2106</v>
      </c>
      <c r="K307" s="51" t="s">
        <v>2105</v>
      </c>
      <c r="L307" s="51" t="s">
        <v>39</v>
      </c>
      <c r="M307" s="16">
        <v>19</v>
      </c>
      <c r="N307" s="16"/>
      <c r="O307" s="16" t="s">
        <v>2104</v>
      </c>
      <c r="P307" s="16" t="s">
        <v>683</v>
      </c>
      <c r="Q307" s="16">
        <v>395</v>
      </c>
      <c r="R307" s="49" t="s">
        <v>2103</v>
      </c>
      <c r="S307" s="16" t="s">
        <v>20</v>
      </c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3"/>
    </row>
    <row r="308" spans="1:49" s="18" customFormat="1" ht="90" customHeight="1">
      <c r="A308" s="16">
        <f t="shared" si="4"/>
        <v>303</v>
      </c>
      <c r="B308" s="46">
        <v>316</v>
      </c>
      <c r="C308" s="47" t="s">
        <v>2102</v>
      </c>
      <c r="D308" s="16" t="s">
        <v>1217</v>
      </c>
      <c r="E308" s="50" t="s">
        <v>2101</v>
      </c>
      <c r="F308" s="16" t="s">
        <v>1480</v>
      </c>
      <c r="G308" s="49" t="s">
        <v>2100</v>
      </c>
      <c r="H308" s="49" t="s">
        <v>2099</v>
      </c>
      <c r="I308" s="50" t="s">
        <v>39</v>
      </c>
      <c r="J308" s="16">
        <v>184</v>
      </c>
      <c r="K308" s="51"/>
      <c r="L308" s="51" t="s">
        <v>39</v>
      </c>
      <c r="M308" s="16">
        <v>184</v>
      </c>
      <c r="N308" s="16"/>
      <c r="O308" s="16" t="s">
        <v>2098</v>
      </c>
      <c r="P308" s="16" t="s">
        <v>683</v>
      </c>
      <c r="Q308" s="16" t="s">
        <v>174</v>
      </c>
      <c r="R308" s="49" t="s">
        <v>2097</v>
      </c>
      <c r="S308" s="16" t="s">
        <v>20</v>
      </c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3"/>
    </row>
    <row r="309" spans="1:49" s="91" customFormat="1" ht="90" customHeight="1">
      <c r="A309" s="16">
        <f t="shared" si="4"/>
        <v>304</v>
      </c>
      <c r="B309" s="46">
        <v>317</v>
      </c>
      <c r="C309" s="51" t="s">
        <v>2096</v>
      </c>
      <c r="D309" s="16" t="s">
        <v>1217</v>
      </c>
      <c r="E309" s="16" t="s">
        <v>478</v>
      </c>
      <c r="F309" s="48"/>
      <c r="G309" s="49"/>
      <c r="H309" s="49"/>
      <c r="I309" s="50"/>
      <c r="J309" s="51"/>
      <c r="K309" s="51"/>
      <c r="L309" s="51"/>
      <c r="M309" s="16"/>
      <c r="N309" s="16"/>
      <c r="O309" s="16" t="s">
        <v>478</v>
      </c>
      <c r="P309" s="16"/>
      <c r="Q309" s="16"/>
      <c r="R309" s="49"/>
      <c r="S309" s="16" t="s">
        <v>478</v>
      </c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90"/>
    </row>
    <row r="310" spans="1:49" s="91" customFormat="1" ht="90" customHeight="1">
      <c r="A310" s="16">
        <f t="shared" si="4"/>
        <v>305</v>
      </c>
      <c r="B310" s="46">
        <v>318</v>
      </c>
      <c r="C310" s="51" t="s">
        <v>2096</v>
      </c>
      <c r="D310" s="16" t="s">
        <v>1217</v>
      </c>
      <c r="E310" s="16" t="s">
        <v>2095</v>
      </c>
      <c r="F310" s="48" t="s">
        <v>2094</v>
      </c>
      <c r="G310" s="49" t="s">
        <v>2093</v>
      </c>
      <c r="H310" s="49" t="s">
        <v>42</v>
      </c>
      <c r="I310" s="16" t="s">
        <v>182</v>
      </c>
      <c r="J310" s="16">
        <v>214</v>
      </c>
      <c r="K310" s="51"/>
      <c r="L310" s="51" t="s">
        <v>39</v>
      </c>
      <c r="M310" s="16">
        <v>117</v>
      </c>
      <c r="N310" s="16"/>
      <c r="O310" s="16" t="s">
        <v>222</v>
      </c>
      <c r="P310" s="16" t="s">
        <v>683</v>
      </c>
      <c r="Q310" s="16" t="s">
        <v>2092</v>
      </c>
      <c r="R310" s="49" t="s">
        <v>2091</v>
      </c>
      <c r="S310" s="16" t="s">
        <v>20</v>
      </c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90"/>
    </row>
    <row r="311" spans="1:49" s="91" customFormat="1" ht="90" customHeight="1">
      <c r="A311" s="16">
        <f t="shared" si="4"/>
        <v>306</v>
      </c>
      <c r="B311" s="46">
        <v>319</v>
      </c>
      <c r="C311" s="47" t="s">
        <v>2086</v>
      </c>
      <c r="D311" s="16" t="s">
        <v>1217</v>
      </c>
      <c r="E311" s="16" t="s">
        <v>2085</v>
      </c>
      <c r="F311" s="48" t="s">
        <v>2079</v>
      </c>
      <c r="G311" s="49" t="s">
        <v>1847</v>
      </c>
      <c r="H311" s="49" t="s">
        <v>2078</v>
      </c>
      <c r="I311" s="16" t="s">
        <v>182</v>
      </c>
      <c r="J311" s="16" t="s">
        <v>2090</v>
      </c>
      <c r="K311" s="51" t="s">
        <v>2089</v>
      </c>
      <c r="L311" s="51" t="s">
        <v>39</v>
      </c>
      <c r="M311" s="16">
        <v>129</v>
      </c>
      <c r="N311" s="88"/>
      <c r="O311" s="16" t="s">
        <v>1227</v>
      </c>
      <c r="P311" s="16" t="s">
        <v>683</v>
      </c>
      <c r="Q311" s="16" t="s">
        <v>1847</v>
      </c>
      <c r="R311" s="49" t="s">
        <v>855</v>
      </c>
      <c r="S311" s="16" t="s">
        <v>20</v>
      </c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90"/>
    </row>
    <row r="312" spans="1:49" s="91" customFormat="1" ht="90" customHeight="1">
      <c r="A312" s="16">
        <f t="shared" si="4"/>
        <v>307</v>
      </c>
      <c r="B312" s="46">
        <v>320</v>
      </c>
      <c r="C312" s="47" t="s">
        <v>2086</v>
      </c>
      <c r="D312" s="16" t="s">
        <v>1217</v>
      </c>
      <c r="E312" s="50" t="s">
        <v>2080</v>
      </c>
      <c r="F312" s="48" t="s">
        <v>2079</v>
      </c>
      <c r="G312" s="49" t="s">
        <v>1847</v>
      </c>
      <c r="H312" s="49" t="s">
        <v>2078</v>
      </c>
      <c r="I312" s="16" t="s">
        <v>182</v>
      </c>
      <c r="J312" s="16" t="s">
        <v>2088</v>
      </c>
      <c r="K312" s="51" t="s">
        <v>2087</v>
      </c>
      <c r="L312" s="51" t="s">
        <v>39</v>
      </c>
      <c r="M312" s="16">
        <v>129</v>
      </c>
      <c r="N312" s="16"/>
      <c r="O312" s="16" t="s">
        <v>1227</v>
      </c>
      <c r="P312" s="16" t="s">
        <v>683</v>
      </c>
      <c r="Q312" s="16" t="s">
        <v>1847</v>
      </c>
      <c r="R312" s="49" t="s">
        <v>855</v>
      </c>
      <c r="S312" s="16" t="s">
        <v>20</v>
      </c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90"/>
    </row>
    <row r="313" spans="1:49" s="91" customFormat="1" ht="90" customHeight="1">
      <c r="A313" s="16">
        <f t="shared" si="4"/>
        <v>308</v>
      </c>
      <c r="B313" s="46">
        <v>321</v>
      </c>
      <c r="C313" s="47" t="s">
        <v>2086</v>
      </c>
      <c r="D313" s="16" t="s">
        <v>1217</v>
      </c>
      <c r="E313" s="50" t="s">
        <v>2085</v>
      </c>
      <c r="F313" s="48" t="s">
        <v>2079</v>
      </c>
      <c r="G313" s="49" t="s">
        <v>1847</v>
      </c>
      <c r="H313" s="49" t="s">
        <v>2078</v>
      </c>
      <c r="I313" s="16" t="s">
        <v>2084</v>
      </c>
      <c r="J313" s="51" t="s">
        <v>2083</v>
      </c>
      <c r="K313" s="51" t="s">
        <v>2082</v>
      </c>
      <c r="L313" s="51" t="s">
        <v>39</v>
      </c>
      <c r="M313" s="16">
        <v>129</v>
      </c>
      <c r="N313" s="16"/>
      <c r="O313" s="16" t="s">
        <v>1227</v>
      </c>
      <c r="P313" s="16" t="s">
        <v>683</v>
      </c>
      <c r="Q313" s="16" t="s">
        <v>1847</v>
      </c>
      <c r="R313" s="49" t="s">
        <v>855</v>
      </c>
      <c r="S313" s="16" t="s">
        <v>20</v>
      </c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90"/>
    </row>
    <row r="314" spans="1:49" s="91" customFormat="1" ht="90" customHeight="1">
      <c r="A314" s="16">
        <f t="shared" si="4"/>
        <v>309</v>
      </c>
      <c r="B314" s="46">
        <v>322</v>
      </c>
      <c r="C314" s="47" t="s">
        <v>2081</v>
      </c>
      <c r="D314" s="16" t="s">
        <v>1217</v>
      </c>
      <c r="E314" s="16" t="s">
        <v>2080</v>
      </c>
      <c r="F314" s="48" t="s">
        <v>2079</v>
      </c>
      <c r="G314" s="49" t="s">
        <v>1847</v>
      </c>
      <c r="H314" s="49" t="s">
        <v>2078</v>
      </c>
      <c r="I314" s="16" t="s">
        <v>2077</v>
      </c>
      <c r="J314" s="51" t="s">
        <v>2076</v>
      </c>
      <c r="K314" s="51" t="s">
        <v>2075</v>
      </c>
      <c r="L314" s="51" t="s">
        <v>39</v>
      </c>
      <c r="M314" s="16">
        <v>129</v>
      </c>
      <c r="N314" s="16"/>
      <c r="O314" s="16" t="s">
        <v>1227</v>
      </c>
      <c r="P314" s="16" t="s">
        <v>683</v>
      </c>
      <c r="Q314" s="16" t="s">
        <v>1847</v>
      </c>
      <c r="R314" s="49" t="s">
        <v>855</v>
      </c>
      <c r="S314" s="16" t="s">
        <v>20</v>
      </c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90"/>
    </row>
    <row r="315" spans="1:49" s="91" customFormat="1" ht="90" customHeight="1">
      <c r="A315" s="16">
        <f t="shared" si="4"/>
        <v>310</v>
      </c>
      <c r="B315" s="46">
        <v>323</v>
      </c>
      <c r="C315" s="47" t="s">
        <v>2074</v>
      </c>
      <c r="D315" s="16" t="s">
        <v>1217</v>
      </c>
      <c r="E315" s="16" t="s">
        <v>2073</v>
      </c>
      <c r="F315" s="48" t="s">
        <v>2072</v>
      </c>
      <c r="G315" s="49" t="s">
        <v>1454</v>
      </c>
      <c r="H315" s="49" t="s">
        <v>683</v>
      </c>
      <c r="I315" s="16" t="s">
        <v>182</v>
      </c>
      <c r="J315" s="16" t="s">
        <v>2071</v>
      </c>
      <c r="K315" s="51" t="s">
        <v>2070</v>
      </c>
      <c r="L315" s="16" t="s">
        <v>39</v>
      </c>
      <c r="M315" s="16">
        <v>31</v>
      </c>
      <c r="N315" s="16"/>
      <c r="O315" s="16" t="s">
        <v>1455</v>
      </c>
      <c r="P315" s="16" t="s">
        <v>683</v>
      </c>
      <c r="Q315" s="16" t="s">
        <v>1454</v>
      </c>
      <c r="R315" s="49" t="s">
        <v>1937</v>
      </c>
      <c r="S315" s="16" t="s">
        <v>20</v>
      </c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90"/>
    </row>
    <row r="316" spans="1:49" s="91" customFormat="1" ht="90" customHeight="1">
      <c r="A316" s="16">
        <f t="shared" si="4"/>
        <v>311</v>
      </c>
      <c r="B316" s="46">
        <v>324</v>
      </c>
      <c r="C316" s="47" t="s">
        <v>2069</v>
      </c>
      <c r="D316" s="16" t="s">
        <v>1217</v>
      </c>
      <c r="E316" s="16" t="s">
        <v>2068</v>
      </c>
      <c r="F316" s="48" t="s">
        <v>683</v>
      </c>
      <c r="G316" s="49" t="s">
        <v>355</v>
      </c>
      <c r="H316" s="49" t="s">
        <v>2067</v>
      </c>
      <c r="I316" s="16" t="s">
        <v>2066</v>
      </c>
      <c r="J316" s="16" t="s">
        <v>2065</v>
      </c>
      <c r="K316" s="51"/>
      <c r="L316" s="16" t="s">
        <v>39</v>
      </c>
      <c r="M316" s="16">
        <v>158</v>
      </c>
      <c r="N316" s="16"/>
      <c r="O316" s="16" t="s">
        <v>350</v>
      </c>
      <c r="P316" s="16" t="s">
        <v>683</v>
      </c>
      <c r="Q316" s="16" t="s">
        <v>355</v>
      </c>
      <c r="R316" s="49" t="s">
        <v>2064</v>
      </c>
      <c r="S316" s="16" t="s">
        <v>20</v>
      </c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90"/>
    </row>
    <row r="317" spans="1:49" s="91" customFormat="1" ht="90" customHeight="1">
      <c r="A317" s="16">
        <f t="shared" si="4"/>
        <v>312</v>
      </c>
      <c r="B317" s="46">
        <v>325</v>
      </c>
      <c r="C317" s="47">
        <v>37658</v>
      </c>
      <c r="D317" s="16" t="s">
        <v>1217</v>
      </c>
      <c r="E317" s="51" t="s">
        <v>2063</v>
      </c>
      <c r="F317" s="48" t="s">
        <v>1468</v>
      </c>
      <c r="G317" s="51" t="s">
        <v>2062</v>
      </c>
      <c r="H317" s="51" t="s">
        <v>2061</v>
      </c>
      <c r="I317" s="50" t="s">
        <v>39</v>
      </c>
      <c r="J317" s="51" t="s">
        <v>2060</v>
      </c>
      <c r="K317" s="51"/>
      <c r="L317" s="16" t="s">
        <v>39</v>
      </c>
      <c r="M317" s="51" t="s">
        <v>2060</v>
      </c>
      <c r="N317" s="16"/>
      <c r="O317" s="51" t="s">
        <v>666</v>
      </c>
      <c r="P317" s="16" t="s">
        <v>683</v>
      </c>
      <c r="Q317" s="51" t="s">
        <v>2059</v>
      </c>
      <c r="R317" s="51" t="s">
        <v>2058</v>
      </c>
      <c r="S317" s="16" t="s">
        <v>20</v>
      </c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90"/>
    </row>
    <row r="318" spans="1:49" s="91" customFormat="1" ht="90" customHeight="1">
      <c r="A318" s="16">
        <f t="shared" si="4"/>
        <v>313</v>
      </c>
      <c r="B318" s="46">
        <v>326</v>
      </c>
      <c r="C318" s="47" t="s">
        <v>2057</v>
      </c>
      <c r="D318" s="16" t="s">
        <v>1217</v>
      </c>
      <c r="E318" s="50" t="s">
        <v>2056</v>
      </c>
      <c r="F318" s="48" t="s">
        <v>2055</v>
      </c>
      <c r="G318" s="49" t="s">
        <v>920</v>
      </c>
      <c r="H318" s="49" t="s">
        <v>2054</v>
      </c>
      <c r="I318" s="50" t="s">
        <v>2053</v>
      </c>
      <c r="J318" s="16" t="s">
        <v>2052</v>
      </c>
      <c r="K318" s="51" t="s">
        <v>988</v>
      </c>
      <c r="L318" s="16" t="s">
        <v>39</v>
      </c>
      <c r="M318" s="16">
        <v>138</v>
      </c>
      <c r="N318" s="16"/>
      <c r="O318" s="16" t="s">
        <v>1995</v>
      </c>
      <c r="P318" s="16" t="s">
        <v>683</v>
      </c>
      <c r="Q318" s="16" t="s">
        <v>920</v>
      </c>
      <c r="R318" s="49" t="s">
        <v>2051</v>
      </c>
      <c r="S318" s="16" t="s">
        <v>20</v>
      </c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90"/>
    </row>
    <row r="319" spans="1:49" s="91" customFormat="1" ht="90" customHeight="1">
      <c r="A319" s="16">
        <f t="shared" si="4"/>
        <v>314</v>
      </c>
      <c r="B319" s="46">
        <v>327</v>
      </c>
      <c r="C319" s="47" t="s">
        <v>2050</v>
      </c>
      <c r="D319" s="16" t="s">
        <v>1217</v>
      </c>
      <c r="E319" s="16" t="s">
        <v>2049</v>
      </c>
      <c r="F319" s="48" t="s">
        <v>683</v>
      </c>
      <c r="G319" s="85">
        <v>372</v>
      </c>
      <c r="H319" s="49" t="s">
        <v>2045</v>
      </c>
      <c r="I319" s="50" t="s">
        <v>2048</v>
      </c>
      <c r="J319" s="51" t="s">
        <v>2047</v>
      </c>
      <c r="K319" s="51"/>
      <c r="L319" s="16" t="s">
        <v>39</v>
      </c>
      <c r="M319" s="16">
        <v>21</v>
      </c>
      <c r="N319" s="16"/>
      <c r="O319" s="16" t="s">
        <v>2046</v>
      </c>
      <c r="P319" s="16" t="s">
        <v>683</v>
      </c>
      <c r="Q319" s="16">
        <v>372</v>
      </c>
      <c r="R319" s="49" t="s">
        <v>2045</v>
      </c>
      <c r="S319" s="16" t="s">
        <v>20</v>
      </c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90"/>
    </row>
    <row r="320" spans="1:49" s="91" customFormat="1" ht="90" customHeight="1">
      <c r="A320" s="16">
        <f t="shared" si="4"/>
        <v>315</v>
      </c>
      <c r="B320" s="46">
        <v>328</v>
      </c>
      <c r="C320" s="51" t="s">
        <v>2044</v>
      </c>
      <c r="D320" s="16" t="s">
        <v>1217</v>
      </c>
      <c r="E320" s="16" t="s">
        <v>2043</v>
      </c>
      <c r="F320" s="48" t="s">
        <v>2042</v>
      </c>
      <c r="G320" s="49" t="s">
        <v>762</v>
      </c>
      <c r="H320" s="49" t="s">
        <v>2041</v>
      </c>
      <c r="I320" s="16" t="s">
        <v>182</v>
      </c>
      <c r="J320" s="16">
        <v>307</v>
      </c>
      <c r="K320" s="63"/>
      <c r="L320" s="16" t="s">
        <v>39</v>
      </c>
      <c r="M320" s="16">
        <v>164</v>
      </c>
      <c r="N320" s="16"/>
      <c r="O320" s="16" t="s">
        <v>765</v>
      </c>
      <c r="P320" s="16" t="s">
        <v>683</v>
      </c>
      <c r="Q320" s="16" t="s">
        <v>762</v>
      </c>
      <c r="R320" s="49" t="s">
        <v>2040</v>
      </c>
      <c r="S320" s="16" t="s">
        <v>20</v>
      </c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90"/>
    </row>
    <row r="321" spans="1:49" s="91" customFormat="1" ht="90" customHeight="1">
      <c r="A321" s="16">
        <f t="shared" si="4"/>
        <v>316</v>
      </c>
      <c r="B321" s="46">
        <v>329</v>
      </c>
      <c r="C321" s="47" t="s">
        <v>2039</v>
      </c>
      <c r="D321" s="16" t="s">
        <v>1217</v>
      </c>
      <c r="E321" s="16" t="s">
        <v>2038</v>
      </c>
      <c r="F321" s="48" t="s">
        <v>2037</v>
      </c>
      <c r="G321" s="49" t="s">
        <v>762</v>
      </c>
      <c r="H321" s="49" t="s">
        <v>2036</v>
      </c>
      <c r="I321" s="16" t="s">
        <v>182</v>
      </c>
      <c r="J321" s="16">
        <v>307</v>
      </c>
      <c r="K321" s="51"/>
      <c r="L321" s="16" t="s">
        <v>39</v>
      </c>
      <c r="M321" s="16">
        <v>164</v>
      </c>
      <c r="N321" s="16"/>
      <c r="O321" s="16" t="s">
        <v>765</v>
      </c>
      <c r="P321" s="16" t="s">
        <v>683</v>
      </c>
      <c r="Q321" s="16" t="s">
        <v>2035</v>
      </c>
      <c r="R321" s="49" t="s">
        <v>2034</v>
      </c>
      <c r="S321" s="16" t="s">
        <v>20</v>
      </c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90"/>
    </row>
    <row r="322" spans="1:49" s="91" customFormat="1" ht="90" customHeight="1">
      <c r="A322" s="16">
        <f t="shared" si="4"/>
        <v>317</v>
      </c>
      <c r="B322" s="46">
        <v>330</v>
      </c>
      <c r="C322" s="47">
        <v>37905</v>
      </c>
      <c r="D322" s="16" t="s">
        <v>1217</v>
      </c>
      <c r="E322" s="50" t="s">
        <v>2033</v>
      </c>
      <c r="F322" s="16" t="s">
        <v>1350</v>
      </c>
      <c r="G322" s="49" t="s">
        <v>2032</v>
      </c>
      <c r="H322" s="49" t="s">
        <v>2031</v>
      </c>
      <c r="I322" s="16" t="s">
        <v>39</v>
      </c>
      <c r="J322" s="16">
        <v>29</v>
      </c>
      <c r="K322" s="51"/>
      <c r="L322" s="16" t="s">
        <v>39</v>
      </c>
      <c r="M322" s="16">
        <v>29</v>
      </c>
      <c r="N322" s="16"/>
      <c r="O322" s="16" t="s">
        <v>2030</v>
      </c>
      <c r="P322" s="16" t="s">
        <v>683</v>
      </c>
      <c r="Q322" s="16" t="s">
        <v>267</v>
      </c>
      <c r="R322" s="49" t="s">
        <v>2029</v>
      </c>
      <c r="S322" s="16" t="s">
        <v>20</v>
      </c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90"/>
    </row>
    <row r="323" spans="1:49" s="91" customFormat="1" ht="90" customHeight="1">
      <c r="A323" s="16">
        <f t="shared" si="4"/>
        <v>318</v>
      </c>
      <c r="B323" s="46">
        <v>331</v>
      </c>
      <c r="C323" s="47" t="s">
        <v>2028</v>
      </c>
      <c r="D323" s="16" t="s">
        <v>1217</v>
      </c>
      <c r="E323" s="50" t="s">
        <v>2027</v>
      </c>
      <c r="F323" s="48" t="s">
        <v>683</v>
      </c>
      <c r="G323" s="49" t="s">
        <v>2026</v>
      </c>
      <c r="H323" s="49" t="s">
        <v>2025</v>
      </c>
      <c r="I323" s="16" t="s">
        <v>182</v>
      </c>
      <c r="J323" s="16">
        <v>75</v>
      </c>
      <c r="K323" s="51" t="s">
        <v>390</v>
      </c>
      <c r="L323" s="16" t="s">
        <v>39</v>
      </c>
      <c r="M323" s="16">
        <v>67</v>
      </c>
      <c r="N323" s="16"/>
      <c r="O323" s="16" t="s">
        <v>2024</v>
      </c>
      <c r="P323" s="16" t="s">
        <v>683</v>
      </c>
      <c r="Q323" s="16" t="s">
        <v>2023</v>
      </c>
      <c r="R323" s="49" t="s">
        <v>2022</v>
      </c>
      <c r="S323" s="16" t="s">
        <v>20</v>
      </c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90"/>
    </row>
    <row r="324" spans="1:49" s="91" customFormat="1" ht="90" customHeight="1">
      <c r="A324" s="16">
        <f t="shared" si="4"/>
        <v>319</v>
      </c>
      <c r="B324" s="46">
        <v>332</v>
      </c>
      <c r="C324" s="51" t="s">
        <v>2019</v>
      </c>
      <c r="D324" s="16" t="s">
        <v>1217</v>
      </c>
      <c r="E324" s="16" t="s">
        <v>2018</v>
      </c>
      <c r="F324" s="48" t="s">
        <v>683</v>
      </c>
      <c r="G324" s="49" t="s">
        <v>2017</v>
      </c>
      <c r="H324" s="49" t="s">
        <v>2016</v>
      </c>
      <c r="I324" s="16" t="s">
        <v>2021</v>
      </c>
      <c r="J324" s="51" t="s">
        <v>2020</v>
      </c>
      <c r="K324" s="51"/>
      <c r="L324" s="16" t="s">
        <v>39</v>
      </c>
      <c r="M324" s="16">
        <v>7</v>
      </c>
      <c r="N324" s="16"/>
      <c r="O324" s="50" t="s">
        <v>2014</v>
      </c>
      <c r="P324" s="16" t="s">
        <v>683</v>
      </c>
      <c r="Q324" s="16">
        <v>409</v>
      </c>
      <c r="R324" s="49" t="s">
        <v>2013</v>
      </c>
      <c r="S324" s="16" t="s">
        <v>20</v>
      </c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90"/>
    </row>
    <row r="325" spans="1:49" s="91" customFormat="1" ht="90" customHeight="1">
      <c r="A325" s="16">
        <f t="shared" si="4"/>
        <v>320</v>
      </c>
      <c r="B325" s="46">
        <v>333</v>
      </c>
      <c r="C325" s="51" t="s">
        <v>2019</v>
      </c>
      <c r="D325" s="16" t="s">
        <v>1217</v>
      </c>
      <c r="E325" s="16" t="s">
        <v>2018</v>
      </c>
      <c r="F325" s="48" t="s">
        <v>683</v>
      </c>
      <c r="G325" s="49" t="s">
        <v>2017</v>
      </c>
      <c r="H325" s="49" t="s">
        <v>2016</v>
      </c>
      <c r="I325" s="16" t="s">
        <v>182</v>
      </c>
      <c r="J325" s="16">
        <v>242</v>
      </c>
      <c r="K325" s="51" t="s">
        <v>2015</v>
      </c>
      <c r="L325" s="16" t="s">
        <v>39</v>
      </c>
      <c r="M325" s="16">
        <v>7</v>
      </c>
      <c r="N325" s="16"/>
      <c r="O325" s="50" t="s">
        <v>2014</v>
      </c>
      <c r="P325" s="16" t="s">
        <v>683</v>
      </c>
      <c r="Q325" s="16">
        <v>409</v>
      </c>
      <c r="R325" s="49" t="s">
        <v>2013</v>
      </c>
      <c r="S325" s="16" t="s">
        <v>20</v>
      </c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90"/>
    </row>
    <row r="326" spans="1:49" s="91" customFormat="1" ht="90" customHeight="1">
      <c r="A326" s="16">
        <f t="shared" si="4"/>
        <v>321</v>
      </c>
      <c r="B326" s="46">
        <v>334</v>
      </c>
      <c r="C326" s="47">
        <v>38322</v>
      </c>
      <c r="D326" s="16" t="s">
        <v>1217</v>
      </c>
      <c r="E326" s="16" t="s">
        <v>2012</v>
      </c>
      <c r="F326" s="48" t="s">
        <v>1761</v>
      </c>
      <c r="G326" s="49" t="s">
        <v>2007</v>
      </c>
      <c r="H326" s="49" t="s">
        <v>2011</v>
      </c>
      <c r="I326" s="16" t="s">
        <v>2010</v>
      </c>
      <c r="J326" s="16">
        <v>108</v>
      </c>
      <c r="K326" s="51"/>
      <c r="L326" s="16" t="s">
        <v>307</v>
      </c>
      <c r="M326" s="16">
        <v>98</v>
      </c>
      <c r="N326" s="16"/>
      <c r="O326" s="16" t="s">
        <v>1523</v>
      </c>
      <c r="P326" s="16" t="s">
        <v>683</v>
      </c>
      <c r="Q326" s="16">
        <v>492</v>
      </c>
      <c r="R326" s="49" t="s">
        <v>2004</v>
      </c>
      <c r="S326" s="16" t="s">
        <v>2003</v>
      </c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90"/>
    </row>
    <row r="327" spans="1:49" s="91" customFormat="1" ht="90" customHeight="1">
      <c r="A327" s="16">
        <f t="shared" si="4"/>
        <v>322</v>
      </c>
      <c r="B327" s="46">
        <v>335</v>
      </c>
      <c r="C327" s="47">
        <v>38322</v>
      </c>
      <c r="D327" s="16" t="s">
        <v>1217</v>
      </c>
      <c r="E327" s="50" t="s">
        <v>2009</v>
      </c>
      <c r="F327" s="48" t="s">
        <v>2008</v>
      </c>
      <c r="G327" s="49" t="s">
        <v>2007</v>
      </c>
      <c r="H327" s="49" t="s">
        <v>2006</v>
      </c>
      <c r="I327" s="16" t="s">
        <v>2005</v>
      </c>
      <c r="J327" s="16">
        <v>334</v>
      </c>
      <c r="K327" s="51"/>
      <c r="L327" s="16" t="s">
        <v>307</v>
      </c>
      <c r="M327" s="16">
        <v>98</v>
      </c>
      <c r="N327" s="16"/>
      <c r="O327" s="16" t="s">
        <v>1523</v>
      </c>
      <c r="P327" s="16" t="s">
        <v>683</v>
      </c>
      <c r="Q327" s="16">
        <v>492</v>
      </c>
      <c r="R327" s="49" t="s">
        <v>2004</v>
      </c>
      <c r="S327" s="16" t="s">
        <v>2003</v>
      </c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90"/>
    </row>
    <row r="328" spans="1:49" s="91" customFormat="1" ht="90" customHeight="1">
      <c r="A328" s="16">
        <f t="shared" ref="A328:A391" si="5">A327+1</f>
        <v>323</v>
      </c>
      <c r="B328" s="46">
        <v>336</v>
      </c>
      <c r="C328" s="47" t="s">
        <v>2002</v>
      </c>
      <c r="D328" s="16" t="s">
        <v>1217</v>
      </c>
      <c r="E328" s="50" t="s">
        <v>2001</v>
      </c>
      <c r="F328" s="48" t="s">
        <v>2000</v>
      </c>
      <c r="G328" s="49" t="s">
        <v>920</v>
      </c>
      <c r="H328" s="49" t="s">
        <v>1999</v>
      </c>
      <c r="I328" s="16" t="s">
        <v>1998</v>
      </c>
      <c r="J328" s="16" t="s">
        <v>1997</v>
      </c>
      <c r="K328" s="51" t="s">
        <v>1996</v>
      </c>
      <c r="L328" s="16" t="s">
        <v>509</v>
      </c>
      <c r="M328" s="16">
        <v>133</v>
      </c>
      <c r="N328" s="16"/>
      <c r="O328" s="16" t="s">
        <v>1995</v>
      </c>
      <c r="P328" s="16" t="s">
        <v>683</v>
      </c>
      <c r="Q328" s="16" t="s">
        <v>920</v>
      </c>
      <c r="R328" s="49" t="s">
        <v>1994</v>
      </c>
      <c r="S328" s="16" t="s">
        <v>20</v>
      </c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90"/>
    </row>
    <row r="329" spans="1:49" s="91" customFormat="1" ht="90" customHeight="1">
      <c r="A329" s="16">
        <f t="shared" si="5"/>
        <v>324</v>
      </c>
      <c r="B329" s="46">
        <v>337</v>
      </c>
      <c r="C329" s="47" t="s">
        <v>1985</v>
      </c>
      <c r="D329" s="16" t="s">
        <v>1217</v>
      </c>
      <c r="E329" s="16" t="s">
        <v>1993</v>
      </c>
      <c r="F329" s="48" t="s">
        <v>43</v>
      </c>
      <c r="G329" s="49" t="s">
        <v>1992</v>
      </c>
      <c r="H329" s="49" t="s">
        <v>1991</v>
      </c>
      <c r="I329" s="16" t="s">
        <v>182</v>
      </c>
      <c r="J329" s="51" t="s">
        <v>1990</v>
      </c>
      <c r="K329" s="51"/>
      <c r="L329" s="51" t="s">
        <v>1930</v>
      </c>
      <c r="M329" s="16" t="s">
        <v>1989</v>
      </c>
      <c r="N329" s="16"/>
      <c r="O329" s="16" t="s">
        <v>1613</v>
      </c>
      <c r="P329" s="16" t="s">
        <v>1988</v>
      </c>
      <c r="Q329" s="16" t="s">
        <v>1987</v>
      </c>
      <c r="R329" s="49" t="s">
        <v>1986</v>
      </c>
      <c r="S329" s="16" t="s">
        <v>20</v>
      </c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90"/>
    </row>
    <row r="330" spans="1:49" s="91" customFormat="1" ht="90" customHeight="1">
      <c r="A330" s="16">
        <f t="shared" si="5"/>
        <v>325</v>
      </c>
      <c r="B330" s="46">
        <v>338</v>
      </c>
      <c r="C330" s="51" t="s">
        <v>1985</v>
      </c>
      <c r="D330" s="16" t="s">
        <v>1217</v>
      </c>
      <c r="E330" s="16" t="s">
        <v>1984</v>
      </c>
      <c r="F330" s="48" t="s">
        <v>1983</v>
      </c>
      <c r="G330" s="49" t="s">
        <v>1917</v>
      </c>
      <c r="H330" s="49" t="s">
        <v>1845</v>
      </c>
      <c r="I330" s="16" t="s">
        <v>1982</v>
      </c>
      <c r="J330" s="16" t="s">
        <v>1981</v>
      </c>
      <c r="K330" s="51">
        <v>36465</v>
      </c>
      <c r="L330" s="51" t="s">
        <v>39</v>
      </c>
      <c r="M330" s="48" t="s">
        <v>62</v>
      </c>
      <c r="N330" s="16"/>
      <c r="O330" s="50" t="s">
        <v>1918</v>
      </c>
      <c r="P330" s="16" t="s">
        <v>1938</v>
      </c>
      <c r="Q330" s="16" t="s">
        <v>1917</v>
      </c>
      <c r="R330" s="49" t="s">
        <v>1980</v>
      </c>
      <c r="S330" s="16" t="s">
        <v>20</v>
      </c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90"/>
    </row>
    <row r="331" spans="1:49" s="91" customFormat="1" ht="90" customHeight="1">
      <c r="A331" s="16">
        <f t="shared" si="5"/>
        <v>326</v>
      </c>
      <c r="B331" s="46">
        <v>339</v>
      </c>
      <c r="C331" s="47" t="s">
        <v>1979</v>
      </c>
      <c r="D331" s="16" t="s">
        <v>1217</v>
      </c>
      <c r="E331" s="50" t="s">
        <v>1971</v>
      </c>
      <c r="F331" s="48" t="s">
        <v>1914</v>
      </c>
      <c r="G331" s="85">
        <v>268</v>
      </c>
      <c r="H331" s="49" t="s">
        <v>1978</v>
      </c>
      <c r="I331" s="16" t="s">
        <v>1977</v>
      </c>
      <c r="J331" s="16" t="s">
        <v>1976</v>
      </c>
      <c r="K331" s="51" t="s">
        <v>1975</v>
      </c>
      <c r="L331" s="51" t="s">
        <v>39</v>
      </c>
      <c r="M331" s="16">
        <v>186</v>
      </c>
      <c r="N331" s="46"/>
      <c r="O331" s="16" t="s">
        <v>666</v>
      </c>
      <c r="P331" s="16" t="s">
        <v>1938</v>
      </c>
      <c r="Q331" s="16" t="s">
        <v>1974</v>
      </c>
      <c r="R331" s="49" t="s">
        <v>1973</v>
      </c>
      <c r="S331" s="16" t="s">
        <v>20</v>
      </c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90"/>
    </row>
    <row r="332" spans="1:49" s="91" customFormat="1" ht="90" customHeight="1">
      <c r="A332" s="16">
        <f t="shared" si="5"/>
        <v>327</v>
      </c>
      <c r="B332" s="46">
        <v>340</v>
      </c>
      <c r="C332" s="47" t="s">
        <v>1972</v>
      </c>
      <c r="D332" s="16" t="s">
        <v>1217</v>
      </c>
      <c r="E332" s="50" t="s">
        <v>1971</v>
      </c>
      <c r="F332" s="48" t="s">
        <v>1970</v>
      </c>
      <c r="G332" s="49" t="s">
        <v>1969</v>
      </c>
      <c r="H332" s="49" t="s">
        <v>1968</v>
      </c>
      <c r="I332" s="50" t="s">
        <v>182</v>
      </c>
      <c r="J332" s="16">
        <v>95</v>
      </c>
      <c r="K332" s="51"/>
      <c r="L332" s="51" t="s">
        <v>39</v>
      </c>
      <c r="M332" s="16">
        <v>116</v>
      </c>
      <c r="N332" s="16"/>
      <c r="O332" s="16" t="s">
        <v>503</v>
      </c>
      <c r="P332" s="16" t="s">
        <v>1938</v>
      </c>
      <c r="Q332" s="16" t="s">
        <v>1967</v>
      </c>
      <c r="R332" s="49" t="s">
        <v>1966</v>
      </c>
      <c r="S332" s="16" t="s">
        <v>20</v>
      </c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90"/>
    </row>
    <row r="333" spans="1:49" s="91" customFormat="1" ht="90" customHeight="1">
      <c r="A333" s="16">
        <f t="shared" si="5"/>
        <v>328</v>
      </c>
      <c r="B333" s="46">
        <v>341</v>
      </c>
      <c r="C333" s="47">
        <v>38112</v>
      </c>
      <c r="D333" s="16" t="s">
        <v>1217</v>
      </c>
      <c r="E333" s="50" t="s">
        <v>1965</v>
      </c>
      <c r="F333" s="48" t="s">
        <v>1964</v>
      </c>
      <c r="G333" s="49" t="s">
        <v>1963</v>
      </c>
      <c r="H333" s="49" t="s">
        <v>1962</v>
      </c>
      <c r="I333" s="50" t="s">
        <v>39</v>
      </c>
      <c r="J333" s="51" t="s">
        <v>1961</v>
      </c>
      <c r="K333" s="51"/>
      <c r="L333" s="51" t="s">
        <v>39</v>
      </c>
      <c r="M333" s="16" t="s">
        <v>1961</v>
      </c>
      <c r="N333" s="46"/>
      <c r="O333" s="16" t="s">
        <v>1431</v>
      </c>
      <c r="P333" s="16" t="s">
        <v>1938</v>
      </c>
      <c r="Q333" s="16" t="s">
        <v>1960</v>
      </c>
      <c r="R333" s="49" t="s">
        <v>1959</v>
      </c>
      <c r="S333" s="16" t="s">
        <v>20</v>
      </c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90"/>
    </row>
    <row r="334" spans="1:49" s="91" customFormat="1" ht="90" customHeight="1">
      <c r="A334" s="16">
        <f t="shared" si="5"/>
        <v>329</v>
      </c>
      <c r="B334" s="46">
        <v>342</v>
      </c>
      <c r="C334" s="47">
        <v>38112</v>
      </c>
      <c r="D334" s="16" t="s">
        <v>1217</v>
      </c>
      <c r="E334" s="16" t="s">
        <v>1437</v>
      </c>
      <c r="F334" s="48" t="s">
        <v>1964</v>
      </c>
      <c r="G334" s="49" t="s">
        <v>1963</v>
      </c>
      <c r="H334" s="49" t="s">
        <v>1962</v>
      </c>
      <c r="I334" s="50" t="s">
        <v>39</v>
      </c>
      <c r="J334" s="51" t="s">
        <v>1961</v>
      </c>
      <c r="K334" s="51"/>
      <c r="L334" s="51" t="s">
        <v>39</v>
      </c>
      <c r="M334" s="16" t="s">
        <v>1961</v>
      </c>
      <c r="N334" s="16"/>
      <c r="O334" s="16" t="s">
        <v>1431</v>
      </c>
      <c r="P334" s="16" t="s">
        <v>1938</v>
      </c>
      <c r="Q334" s="16" t="s">
        <v>1960</v>
      </c>
      <c r="R334" s="49" t="s">
        <v>1959</v>
      </c>
      <c r="S334" s="16" t="s">
        <v>20</v>
      </c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90"/>
    </row>
    <row r="335" spans="1:49" s="91" customFormat="1" ht="90" customHeight="1">
      <c r="A335" s="16">
        <f t="shared" si="5"/>
        <v>330</v>
      </c>
      <c r="B335" s="46">
        <v>343</v>
      </c>
      <c r="C335" s="47">
        <v>38204</v>
      </c>
      <c r="D335" s="16" t="s">
        <v>1217</v>
      </c>
      <c r="E335" s="16" t="s">
        <v>1954</v>
      </c>
      <c r="F335" s="48" t="s">
        <v>683</v>
      </c>
      <c r="G335" s="49" t="s">
        <v>1953</v>
      </c>
      <c r="H335" s="49" t="s">
        <v>1958</v>
      </c>
      <c r="I335" s="16" t="s">
        <v>268</v>
      </c>
      <c r="J335" s="16">
        <v>37</v>
      </c>
      <c r="K335" s="51"/>
      <c r="L335" s="51" t="s">
        <v>39</v>
      </c>
      <c r="M335" s="16">
        <v>78</v>
      </c>
      <c r="N335" s="16"/>
      <c r="O335" s="16" t="s">
        <v>1954</v>
      </c>
      <c r="P335" s="16" t="s">
        <v>1938</v>
      </c>
      <c r="Q335" s="16" t="s">
        <v>1953</v>
      </c>
      <c r="R335" s="49" t="s">
        <v>1952</v>
      </c>
      <c r="S335" s="16" t="s">
        <v>20</v>
      </c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90"/>
    </row>
    <row r="336" spans="1:49" s="91" customFormat="1" ht="90" customHeight="1">
      <c r="A336" s="16">
        <f t="shared" si="5"/>
        <v>331</v>
      </c>
      <c r="B336" s="46">
        <v>344</v>
      </c>
      <c r="C336" s="47">
        <v>38326</v>
      </c>
      <c r="D336" s="16" t="s">
        <v>1217</v>
      </c>
      <c r="E336" s="16" t="s">
        <v>1954</v>
      </c>
      <c r="F336" s="48" t="s">
        <v>683</v>
      </c>
      <c r="G336" s="49" t="s">
        <v>1953</v>
      </c>
      <c r="H336" s="16" t="s">
        <v>1957</v>
      </c>
      <c r="I336" s="16" t="s">
        <v>1956</v>
      </c>
      <c r="J336" s="16" t="s">
        <v>1955</v>
      </c>
      <c r="K336" s="51">
        <v>38204</v>
      </c>
      <c r="L336" s="51" t="s">
        <v>39</v>
      </c>
      <c r="M336" s="16">
        <v>78</v>
      </c>
      <c r="N336" s="46"/>
      <c r="O336" s="16" t="s">
        <v>1954</v>
      </c>
      <c r="P336" s="16" t="s">
        <v>1938</v>
      </c>
      <c r="Q336" s="16" t="s">
        <v>1953</v>
      </c>
      <c r="R336" s="49" t="s">
        <v>1952</v>
      </c>
      <c r="S336" s="16" t="s">
        <v>20</v>
      </c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90"/>
    </row>
    <row r="337" spans="1:49" s="91" customFormat="1" ht="90" customHeight="1">
      <c r="A337" s="16">
        <f t="shared" si="5"/>
        <v>332</v>
      </c>
      <c r="B337" s="46">
        <v>345</v>
      </c>
      <c r="C337" s="47" t="s">
        <v>1951</v>
      </c>
      <c r="D337" s="16" t="s">
        <v>1217</v>
      </c>
      <c r="E337" s="50" t="s">
        <v>1950</v>
      </c>
      <c r="F337" s="16" t="s">
        <v>1949</v>
      </c>
      <c r="G337" s="49" t="s">
        <v>253</v>
      </c>
      <c r="H337" s="49" t="s">
        <v>1948</v>
      </c>
      <c r="I337" s="50" t="s">
        <v>330</v>
      </c>
      <c r="J337" s="16">
        <v>71</v>
      </c>
      <c r="K337" s="51"/>
      <c r="L337" s="51" t="s">
        <v>39</v>
      </c>
      <c r="M337" s="16">
        <v>71</v>
      </c>
      <c r="N337" s="16"/>
      <c r="O337" s="16" t="s">
        <v>1947</v>
      </c>
      <c r="P337" s="16" t="s">
        <v>1938</v>
      </c>
      <c r="Q337" s="16" t="s">
        <v>253</v>
      </c>
      <c r="R337" s="49" t="s">
        <v>1002</v>
      </c>
      <c r="S337" s="16" t="s">
        <v>20</v>
      </c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90"/>
    </row>
    <row r="338" spans="1:49" s="91" customFormat="1" ht="90" customHeight="1">
      <c r="A338" s="16">
        <f t="shared" si="5"/>
        <v>333</v>
      </c>
      <c r="B338" s="46">
        <v>346</v>
      </c>
      <c r="C338" s="47">
        <v>37992</v>
      </c>
      <c r="D338" s="16" t="s">
        <v>1217</v>
      </c>
      <c r="E338" s="16" t="s">
        <v>1505</v>
      </c>
      <c r="F338" s="16" t="s">
        <v>1946</v>
      </c>
      <c r="G338" s="49" t="s">
        <v>1454</v>
      </c>
      <c r="H338" s="49" t="s">
        <v>1945</v>
      </c>
      <c r="I338" s="50" t="s">
        <v>330</v>
      </c>
      <c r="J338" s="16" t="s">
        <v>1944</v>
      </c>
      <c r="K338" s="51" t="s">
        <v>1943</v>
      </c>
      <c r="L338" s="51" t="s">
        <v>39</v>
      </c>
      <c r="M338" s="16">
        <v>91</v>
      </c>
      <c r="N338" s="46"/>
      <c r="O338" s="16" t="s">
        <v>1455</v>
      </c>
      <c r="P338" s="16" t="s">
        <v>1938</v>
      </c>
      <c r="Q338" s="16" t="s">
        <v>1454</v>
      </c>
      <c r="R338" s="49" t="s">
        <v>1937</v>
      </c>
      <c r="S338" s="16" t="s">
        <v>20</v>
      </c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90"/>
    </row>
    <row r="339" spans="1:49" s="91" customFormat="1" ht="90" customHeight="1">
      <c r="A339" s="16">
        <f t="shared" si="5"/>
        <v>334</v>
      </c>
      <c r="B339" s="46">
        <v>347</v>
      </c>
      <c r="C339" s="47">
        <v>37992</v>
      </c>
      <c r="D339" s="16" t="s">
        <v>1217</v>
      </c>
      <c r="E339" s="16" t="s">
        <v>1942</v>
      </c>
      <c r="F339" s="48" t="s">
        <v>1941</v>
      </c>
      <c r="G339" s="49" t="s">
        <v>1454</v>
      </c>
      <c r="H339" s="49" t="s">
        <v>1509</v>
      </c>
      <c r="I339" s="50" t="s">
        <v>330</v>
      </c>
      <c r="J339" s="51" t="s">
        <v>1940</v>
      </c>
      <c r="K339" s="51" t="s">
        <v>1939</v>
      </c>
      <c r="L339" s="51" t="s">
        <v>39</v>
      </c>
      <c r="M339" s="16">
        <v>91</v>
      </c>
      <c r="N339" s="16"/>
      <c r="O339" s="16" t="s">
        <v>1455</v>
      </c>
      <c r="P339" s="16" t="s">
        <v>1938</v>
      </c>
      <c r="Q339" s="16" t="s">
        <v>1454</v>
      </c>
      <c r="R339" s="49" t="s">
        <v>1937</v>
      </c>
      <c r="S339" s="16" t="s">
        <v>20</v>
      </c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90"/>
    </row>
    <row r="340" spans="1:49" s="91" customFormat="1" ht="90" customHeight="1">
      <c r="A340" s="16">
        <f t="shared" si="5"/>
        <v>335</v>
      </c>
      <c r="B340" s="46">
        <v>348</v>
      </c>
      <c r="C340" s="51" t="s">
        <v>1936</v>
      </c>
      <c r="D340" s="16" t="s">
        <v>1217</v>
      </c>
      <c r="E340" s="16" t="s">
        <v>1935</v>
      </c>
      <c r="F340" s="51" t="s">
        <v>683</v>
      </c>
      <c r="G340" s="49" t="s">
        <v>1934</v>
      </c>
      <c r="H340" s="49" t="s">
        <v>1933</v>
      </c>
      <c r="I340" s="16" t="s">
        <v>1932</v>
      </c>
      <c r="J340" s="16" t="s">
        <v>1931</v>
      </c>
      <c r="K340" s="51"/>
      <c r="L340" s="51" t="s">
        <v>1930</v>
      </c>
      <c r="M340" s="16" t="s">
        <v>1929</v>
      </c>
      <c r="N340" s="59"/>
      <c r="O340" s="50" t="s">
        <v>1928</v>
      </c>
      <c r="P340" s="16" t="s">
        <v>1927</v>
      </c>
      <c r="Q340" s="16" t="s">
        <v>1926</v>
      </c>
      <c r="R340" s="49" t="s">
        <v>1925</v>
      </c>
      <c r="S340" s="16" t="s">
        <v>20</v>
      </c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90"/>
    </row>
    <row r="341" spans="1:49" s="91" customFormat="1" ht="90" customHeight="1">
      <c r="A341" s="16">
        <f t="shared" si="5"/>
        <v>336</v>
      </c>
      <c r="B341" s="46">
        <v>349</v>
      </c>
      <c r="C341" s="47" t="s">
        <v>1924</v>
      </c>
      <c r="D341" s="16" t="s">
        <v>1217</v>
      </c>
      <c r="E341" s="16" t="s">
        <v>1923</v>
      </c>
      <c r="F341" s="48" t="s">
        <v>1922</v>
      </c>
      <c r="G341" s="49" t="s">
        <v>1710</v>
      </c>
      <c r="H341" s="59"/>
      <c r="I341" s="50" t="s">
        <v>182</v>
      </c>
      <c r="J341" s="16" t="s">
        <v>1921</v>
      </c>
      <c r="K341" s="51"/>
      <c r="L341" s="51" t="s">
        <v>307</v>
      </c>
      <c r="M341" s="16">
        <v>84</v>
      </c>
      <c r="N341" s="46"/>
      <c r="O341" s="16" t="s">
        <v>314</v>
      </c>
      <c r="P341" s="62" t="s">
        <v>683</v>
      </c>
      <c r="Q341" s="16" t="s">
        <v>1710</v>
      </c>
      <c r="R341" s="49" t="s">
        <v>1920</v>
      </c>
      <c r="S341" s="16" t="s">
        <v>1521</v>
      </c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90"/>
    </row>
    <row r="342" spans="1:49" s="91" customFormat="1" ht="90" customHeight="1">
      <c r="A342" s="16">
        <f t="shared" si="5"/>
        <v>337</v>
      </c>
      <c r="B342" s="46">
        <v>350</v>
      </c>
      <c r="C342" s="47">
        <v>38145</v>
      </c>
      <c r="D342" s="16" t="s">
        <v>1217</v>
      </c>
      <c r="E342" s="50" t="s">
        <v>1892</v>
      </c>
      <c r="F342" s="16" t="s">
        <v>1919</v>
      </c>
      <c r="G342" s="49" t="s">
        <v>1917</v>
      </c>
      <c r="H342" s="49" t="s">
        <v>683</v>
      </c>
      <c r="I342" s="50" t="s">
        <v>182</v>
      </c>
      <c r="J342" s="16">
        <v>251</v>
      </c>
      <c r="K342" s="51"/>
      <c r="L342" s="51" t="s">
        <v>39</v>
      </c>
      <c r="M342" s="16">
        <v>100</v>
      </c>
      <c r="N342" s="16"/>
      <c r="O342" s="16" t="s">
        <v>1918</v>
      </c>
      <c r="P342" s="62" t="s">
        <v>683</v>
      </c>
      <c r="Q342" s="16" t="s">
        <v>1917</v>
      </c>
      <c r="R342" s="49" t="s">
        <v>1916</v>
      </c>
      <c r="S342" s="16" t="s">
        <v>20</v>
      </c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90"/>
    </row>
    <row r="343" spans="1:49" s="91" customFormat="1" ht="90" customHeight="1">
      <c r="A343" s="16">
        <f t="shared" si="5"/>
        <v>338</v>
      </c>
      <c r="B343" s="46">
        <v>351</v>
      </c>
      <c r="C343" s="47">
        <v>38206</v>
      </c>
      <c r="D343" s="16" t="s">
        <v>1217</v>
      </c>
      <c r="E343" s="16" t="s">
        <v>1915</v>
      </c>
      <c r="F343" s="16" t="s">
        <v>1914</v>
      </c>
      <c r="G343" s="49" t="s">
        <v>1884</v>
      </c>
      <c r="H343" s="49" t="s">
        <v>1913</v>
      </c>
      <c r="I343" s="50" t="s">
        <v>39</v>
      </c>
      <c r="J343" s="16">
        <v>65</v>
      </c>
      <c r="K343" s="51"/>
      <c r="L343" s="51" t="s">
        <v>509</v>
      </c>
      <c r="M343" s="16">
        <v>65</v>
      </c>
      <c r="N343" s="46"/>
      <c r="O343" s="16" t="s">
        <v>1885</v>
      </c>
      <c r="P343" s="62" t="s">
        <v>683</v>
      </c>
      <c r="Q343" s="49" t="s">
        <v>1912</v>
      </c>
      <c r="R343" s="49" t="s">
        <v>1911</v>
      </c>
      <c r="S343" s="16" t="s">
        <v>20</v>
      </c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90"/>
    </row>
    <row r="344" spans="1:49" s="91" customFormat="1" ht="90" customHeight="1">
      <c r="A344" s="16">
        <f t="shared" si="5"/>
        <v>339</v>
      </c>
      <c r="B344" s="46">
        <v>352</v>
      </c>
      <c r="C344" s="47" t="s">
        <v>1392</v>
      </c>
      <c r="D344" s="16" t="s">
        <v>1217</v>
      </c>
      <c r="E344" s="16" t="s">
        <v>465</v>
      </c>
      <c r="F344" s="51" t="s">
        <v>683</v>
      </c>
      <c r="G344" s="49" t="s">
        <v>1908</v>
      </c>
      <c r="H344" s="49" t="s">
        <v>1910</v>
      </c>
      <c r="I344" s="50" t="s">
        <v>39</v>
      </c>
      <c r="J344" s="51" t="s">
        <v>1909</v>
      </c>
      <c r="K344" s="51"/>
      <c r="L344" s="51" t="s">
        <v>509</v>
      </c>
      <c r="M344" s="51" t="s">
        <v>1909</v>
      </c>
      <c r="N344" s="16"/>
      <c r="O344" s="16" t="s">
        <v>465</v>
      </c>
      <c r="P344" s="62" t="s">
        <v>683</v>
      </c>
      <c r="Q344" s="49" t="s">
        <v>1908</v>
      </c>
      <c r="R344" s="49" t="s">
        <v>1907</v>
      </c>
      <c r="S344" s="16" t="s">
        <v>1893</v>
      </c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90"/>
    </row>
    <row r="345" spans="1:49" s="91" customFormat="1" ht="90" customHeight="1">
      <c r="A345" s="16">
        <f t="shared" si="5"/>
        <v>340</v>
      </c>
      <c r="B345" s="46">
        <v>353</v>
      </c>
      <c r="C345" s="51">
        <v>38025</v>
      </c>
      <c r="D345" s="16" t="s">
        <v>1217</v>
      </c>
      <c r="E345" s="16" t="s">
        <v>1906</v>
      </c>
      <c r="F345" s="51" t="s">
        <v>683</v>
      </c>
      <c r="G345" s="49" t="s">
        <v>1710</v>
      </c>
      <c r="H345" s="49" t="s">
        <v>1905</v>
      </c>
      <c r="I345" s="50" t="s">
        <v>182</v>
      </c>
      <c r="J345" s="51" t="s">
        <v>1895</v>
      </c>
      <c r="K345" s="51"/>
      <c r="L345" s="51" t="s">
        <v>307</v>
      </c>
      <c r="M345" s="51" t="s">
        <v>1899</v>
      </c>
      <c r="N345" s="16"/>
      <c r="O345" s="16" t="s">
        <v>314</v>
      </c>
      <c r="P345" s="62" t="s">
        <v>683</v>
      </c>
      <c r="Q345" s="16" t="s">
        <v>1902</v>
      </c>
      <c r="R345" s="51" t="s">
        <v>1267</v>
      </c>
      <c r="S345" s="16" t="s">
        <v>1893</v>
      </c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90"/>
    </row>
    <row r="346" spans="1:49" s="91" customFormat="1" ht="90" customHeight="1">
      <c r="A346" s="16">
        <f t="shared" si="5"/>
        <v>341</v>
      </c>
      <c r="B346" s="46">
        <v>354</v>
      </c>
      <c r="C346" s="51">
        <v>38025</v>
      </c>
      <c r="D346" s="16" t="s">
        <v>1217</v>
      </c>
      <c r="E346" s="16" t="s">
        <v>1904</v>
      </c>
      <c r="F346" s="51" t="s">
        <v>683</v>
      </c>
      <c r="G346" s="49" t="s">
        <v>1710</v>
      </c>
      <c r="H346" s="49" t="s">
        <v>1903</v>
      </c>
      <c r="I346" s="50" t="s">
        <v>182</v>
      </c>
      <c r="J346" s="51" t="s">
        <v>1895</v>
      </c>
      <c r="K346" s="51"/>
      <c r="L346" s="51" t="s">
        <v>307</v>
      </c>
      <c r="M346" s="51" t="s">
        <v>1899</v>
      </c>
      <c r="N346" s="46"/>
      <c r="O346" s="16" t="s">
        <v>314</v>
      </c>
      <c r="P346" s="62" t="s">
        <v>683</v>
      </c>
      <c r="Q346" s="16" t="s">
        <v>1902</v>
      </c>
      <c r="R346" s="51" t="s">
        <v>1267</v>
      </c>
      <c r="S346" s="16" t="s">
        <v>1893</v>
      </c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90"/>
    </row>
    <row r="347" spans="1:49" s="91" customFormat="1" ht="90" customHeight="1">
      <c r="A347" s="16">
        <f t="shared" si="5"/>
        <v>342</v>
      </c>
      <c r="B347" s="46">
        <v>355</v>
      </c>
      <c r="C347" s="51">
        <v>38025</v>
      </c>
      <c r="D347" s="16" t="s">
        <v>1217</v>
      </c>
      <c r="E347" s="50" t="s">
        <v>599</v>
      </c>
      <c r="F347" s="51" t="s">
        <v>683</v>
      </c>
      <c r="G347" s="51" t="s">
        <v>1900</v>
      </c>
      <c r="H347" s="51" t="s">
        <v>1231</v>
      </c>
      <c r="I347" s="50" t="s">
        <v>182</v>
      </c>
      <c r="J347" s="51" t="s">
        <v>1895</v>
      </c>
      <c r="K347" s="51"/>
      <c r="L347" s="51" t="s">
        <v>307</v>
      </c>
      <c r="M347" s="51" t="s">
        <v>1899</v>
      </c>
      <c r="N347" s="16"/>
      <c r="O347" s="16" t="s">
        <v>314</v>
      </c>
      <c r="P347" s="62" t="s">
        <v>683</v>
      </c>
      <c r="Q347" s="16" t="s">
        <v>1898</v>
      </c>
      <c r="R347" s="51" t="s">
        <v>1267</v>
      </c>
      <c r="S347" s="16" t="s">
        <v>1893</v>
      </c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90"/>
    </row>
    <row r="348" spans="1:49" s="91" customFormat="1" ht="90" customHeight="1">
      <c r="A348" s="16">
        <f t="shared" si="5"/>
        <v>343</v>
      </c>
      <c r="B348" s="46">
        <v>356</v>
      </c>
      <c r="C348" s="51">
        <v>38025</v>
      </c>
      <c r="D348" s="16" t="s">
        <v>1217</v>
      </c>
      <c r="E348" s="51" t="s">
        <v>1901</v>
      </c>
      <c r="F348" s="51" t="s">
        <v>683</v>
      </c>
      <c r="G348" s="51" t="s">
        <v>1900</v>
      </c>
      <c r="H348" s="51" t="s">
        <v>1231</v>
      </c>
      <c r="I348" s="50" t="s">
        <v>182</v>
      </c>
      <c r="J348" s="51" t="s">
        <v>1895</v>
      </c>
      <c r="K348" s="51"/>
      <c r="L348" s="51" t="s">
        <v>307</v>
      </c>
      <c r="M348" s="51" t="s">
        <v>1899</v>
      </c>
      <c r="N348" s="51"/>
      <c r="O348" s="16" t="s">
        <v>314</v>
      </c>
      <c r="P348" s="62" t="s">
        <v>683</v>
      </c>
      <c r="Q348" s="16" t="s">
        <v>1898</v>
      </c>
      <c r="R348" s="51" t="s">
        <v>1267</v>
      </c>
      <c r="S348" s="16" t="s">
        <v>1893</v>
      </c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90"/>
    </row>
    <row r="349" spans="1:49" s="91" customFormat="1" ht="90" customHeight="1">
      <c r="A349" s="16">
        <f t="shared" si="5"/>
        <v>344</v>
      </c>
      <c r="B349" s="46">
        <v>357</v>
      </c>
      <c r="C349" s="51">
        <v>38025</v>
      </c>
      <c r="D349" s="16" t="s">
        <v>1217</v>
      </c>
      <c r="E349" s="16" t="s">
        <v>1897</v>
      </c>
      <c r="F349" s="48" t="s">
        <v>1480</v>
      </c>
      <c r="G349" s="49">
        <v>428</v>
      </c>
      <c r="H349" s="49" t="s">
        <v>1896</v>
      </c>
      <c r="I349" s="50" t="s">
        <v>182</v>
      </c>
      <c r="J349" s="51" t="s">
        <v>1895</v>
      </c>
      <c r="K349" s="51"/>
      <c r="L349" s="51" t="s">
        <v>307</v>
      </c>
      <c r="M349" s="16">
        <v>82</v>
      </c>
      <c r="N349" s="16"/>
      <c r="O349" s="16" t="s">
        <v>314</v>
      </c>
      <c r="P349" s="62" t="s">
        <v>683</v>
      </c>
      <c r="Q349" s="16">
        <v>428</v>
      </c>
      <c r="R349" s="49" t="s">
        <v>1894</v>
      </c>
      <c r="S349" s="16" t="s">
        <v>1893</v>
      </c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90"/>
    </row>
    <row r="350" spans="1:49" s="91" customFormat="1" ht="90" customHeight="1">
      <c r="A350" s="16">
        <f t="shared" si="5"/>
        <v>345</v>
      </c>
      <c r="B350" s="46">
        <v>358</v>
      </c>
      <c r="C350" s="47">
        <v>38054</v>
      </c>
      <c r="D350" s="16" t="s">
        <v>1217</v>
      </c>
      <c r="E350" s="16" t="s">
        <v>1892</v>
      </c>
      <c r="F350" s="48" t="s">
        <v>1891</v>
      </c>
      <c r="G350" s="49" t="s">
        <v>1884</v>
      </c>
      <c r="H350" s="49" t="s">
        <v>1385</v>
      </c>
      <c r="I350" s="50" t="s">
        <v>182</v>
      </c>
      <c r="J350" s="16">
        <v>351</v>
      </c>
      <c r="K350" s="51">
        <v>38206</v>
      </c>
      <c r="L350" s="51" t="s">
        <v>39</v>
      </c>
      <c r="M350" s="16">
        <v>65</v>
      </c>
      <c r="N350" s="16"/>
      <c r="O350" s="16" t="s">
        <v>1885</v>
      </c>
      <c r="P350" s="62" t="s">
        <v>683</v>
      </c>
      <c r="Q350" s="16" t="s">
        <v>1884</v>
      </c>
      <c r="R350" s="49" t="s">
        <v>1883</v>
      </c>
      <c r="S350" s="16" t="s">
        <v>1777</v>
      </c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90"/>
    </row>
    <row r="351" spans="1:49" s="91" customFormat="1" ht="90" customHeight="1">
      <c r="A351" s="16">
        <f t="shared" si="5"/>
        <v>346</v>
      </c>
      <c r="B351" s="46">
        <v>359</v>
      </c>
      <c r="C351" s="47">
        <v>38054</v>
      </c>
      <c r="D351" s="16" t="s">
        <v>1217</v>
      </c>
      <c r="E351" s="16" t="s">
        <v>1890</v>
      </c>
      <c r="F351" s="48" t="s">
        <v>1889</v>
      </c>
      <c r="G351" s="49" t="s">
        <v>1884</v>
      </c>
      <c r="H351" s="49" t="s">
        <v>683</v>
      </c>
      <c r="I351" s="50" t="s">
        <v>182</v>
      </c>
      <c r="J351" s="16">
        <v>351</v>
      </c>
      <c r="K351" s="51">
        <v>38206</v>
      </c>
      <c r="L351" s="51" t="s">
        <v>39</v>
      </c>
      <c r="M351" s="16">
        <v>65</v>
      </c>
      <c r="N351" s="16"/>
      <c r="O351" s="16" t="s">
        <v>1885</v>
      </c>
      <c r="P351" s="62" t="s">
        <v>683</v>
      </c>
      <c r="Q351" s="16" t="s">
        <v>1884</v>
      </c>
      <c r="R351" s="49" t="s">
        <v>1883</v>
      </c>
      <c r="S351" s="16" t="s">
        <v>1777</v>
      </c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90"/>
    </row>
    <row r="352" spans="1:49" s="91" customFormat="1" ht="90" customHeight="1">
      <c r="A352" s="16">
        <f t="shared" si="5"/>
        <v>347</v>
      </c>
      <c r="B352" s="46">
        <v>360</v>
      </c>
      <c r="C352" s="47" t="s">
        <v>1888</v>
      </c>
      <c r="D352" s="16" t="s">
        <v>1217</v>
      </c>
      <c r="E352" s="50" t="s">
        <v>1887</v>
      </c>
      <c r="F352" s="16" t="s">
        <v>1886</v>
      </c>
      <c r="G352" s="49" t="s">
        <v>1884</v>
      </c>
      <c r="H352" s="49" t="s">
        <v>1845</v>
      </c>
      <c r="I352" s="50" t="s">
        <v>182</v>
      </c>
      <c r="J352" s="16">
        <v>351</v>
      </c>
      <c r="K352" s="51">
        <v>38206</v>
      </c>
      <c r="L352" s="51" t="s">
        <v>39</v>
      </c>
      <c r="M352" s="16">
        <v>65</v>
      </c>
      <c r="N352" s="16"/>
      <c r="O352" s="16" t="s">
        <v>1885</v>
      </c>
      <c r="P352" s="62" t="s">
        <v>683</v>
      </c>
      <c r="Q352" s="16" t="s">
        <v>1884</v>
      </c>
      <c r="R352" s="49" t="s">
        <v>1883</v>
      </c>
      <c r="S352" s="16" t="s">
        <v>1777</v>
      </c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90"/>
    </row>
    <row r="353" spans="1:49" s="91" customFormat="1" ht="90" customHeight="1">
      <c r="A353" s="16">
        <f t="shared" si="5"/>
        <v>348</v>
      </c>
      <c r="B353" s="46">
        <v>361</v>
      </c>
      <c r="C353" s="51" t="s">
        <v>1878</v>
      </c>
      <c r="D353" s="16" t="s">
        <v>1217</v>
      </c>
      <c r="E353" s="16" t="s">
        <v>1877</v>
      </c>
      <c r="F353" s="48" t="s">
        <v>683</v>
      </c>
      <c r="G353" s="49" t="s">
        <v>1876</v>
      </c>
      <c r="H353" s="49" t="s">
        <v>1875</v>
      </c>
      <c r="I353" s="50" t="s">
        <v>182</v>
      </c>
      <c r="J353" s="16" t="s">
        <v>1882</v>
      </c>
      <c r="K353" s="51" t="s">
        <v>1881</v>
      </c>
      <c r="L353" s="51" t="s">
        <v>39</v>
      </c>
      <c r="M353" s="16">
        <v>40</v>
      </c>
      <c r="N353" s="46"/>
      <c r="O353" s="16" t="s">
        <v>522</v>
      </c>
      <c r="P353" s="62" t="s">
        <v>683</v>
      </c>
      <c r="Q353" s="16">
        <v>262</v>
      </c>
      <c r="R353" s="49" t="s">
        <v>1872</v>
      </c>
      <c r="S353" s="16" t="s">
        <v>1777</v>
      </c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90"/>
    </row>
    <row r="354" spans="1:49" s="91" customFormat="1" ht="90" customHeight="1">
      <c r="A354" s="16">
        <f t="shared" si="5"/>
        <v>349</v>
      </c>
      <c r="B354" s="46">
        <v>362</v>
      </c>
      <c r="C354" s="51" t="s">
        <v>1878</v>
      </c>
      <c r="D354" s="16" t="s">
        <v>1217</v>
      </c>
      <c r="E354" s="16" t="s">
        <v>1877</v>
      </c>
      <c r="F354" s="48" t="s">
        <v>683</v>
      </c>
      <c r="G354" s="49" t="s">
        <v>1876</v>
      </c>
      <c r="H354" s="49" t="s">
        <v>1875</v>
      </c>
      <c r="I354" s="50" t="s">
        <v>182</v>
      </c>
      <c r="J354" s="16" t="s">
        <v>1880</v>
      </c>
      <c r="K354" s="51" t="s">
        <v>1879</v>
      </c>
      <c r="L354" s="51" t="s">
        <v>39</v>
      </c>
      <c r="M354" s="16">
        <v>40</v>
      </c>
      <c r="N354" s="16"/>
      <c r="O354" s="16" t="s">
        <v>522</v>
      </c>
      <c r="P354" s="62" t="s">
        <v>683</v>
      </c>
      <c r="Q354" s="16">
        <v>262</v>
      </c>
      <c r="R354" s="49" t="s">
        <v>1872</v>
      </c>
      <c r="S354" s="16" t="s">
        <v>1777</v>
      </c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90"/>
    </row>
    <row r="355" spans="1:49" s="91" customFormat="1" ht="90" customHeight="1">
      <c r="A355" s="16">
        <f t="shared" si="5"/>
        <v>350</v>
      </c>
      <c r="B355" s="46">
        <v>363</v>
      </c>
      <c r="C355" s="51" t="s">
        <v>1878</v>
      </c>
      <c r="D355" s="16" t="s">
        <v>1217</v>
      </c>
      <c r="E355" s="16" t="s">
        <v>1877</v>
      </c>
      <c r="F355" s="48" t="s">
        <v>683</v>
      </c>
      <c r="G355" s="49" t="s">
        <v>1876</v>
      </c>
      <c r="H355" s="49" t="s">
        <v>1875</v>
      </c>
      <c r="I355" s="50" t="s">
        <v>182</v>
      </c>
      <c r="J355" s="16" t="s">
        <v>1874</v>
      </c>
      <c r="K355" s="51" t="s">
        <v>1873</v>
      </c>
      <c r="L355" s="51" t="s">
        <v>39</v>
      </c>
      <c r="M355" s="16">
        <v>40</v>
      </c>
      <c r="N355" s="16"/>
      <c r="O355" s="16" t="s">
        <v>522</v>
      </c>
      <c r="P355" s="62" t="s">
        <v>683</v>
      </c>
      <c r="Q355" s="16">
        <v>262</v>
      </c>
      <c r="R355" s="49" t="s">
        <v>1872</v>
      </c>
      <c r="S355" s="16" t="s">
        <v>1777</v>
      </c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90"/>
    </row>
    <row r="356" spans="1:49" s="91" customFormat="1" ht="90" customHeight="1">
      <c r="A356" s="16">
        <f t="shared" si="5"/>
        <v>351</v>
      </c>
      <c r="B356" s="46">
        <v>364</v>
      </c>
      <c r="C356" s="47" t="s">
        <v>1871</v>
      </c>
      <c r="D356" s="16" t="s">
        <v>1217</v>
      </c>
      <c r="E356" s="16" t="s">
        <v>1870</v>
      </c>
      <c r="F356" s="48" t="s">
        <v>1693</v>
      </c>
      <c r="G356" s="49" t="s">
        <v>1869</v>
      </c>
      <c r="H356" s="49" t="s">
        <v>1868</v>
      </c>
      <c r="I356" s="50" t="s">
        <v>182</v>
      </c>
      <c r="J356" s="16">
        <v>245</v>
      </c>
      <c r="K356" s="51">
        <v>36140</v>
      </c>
      <c r="L356" s="51" t="s">
        <v>39</v>
      </c>
      <c r="M356" s="16">
        <v>138</v>
      </c>
      <c r="N356" s="16"/>
      <c r="O356" s="16" t="s">
        <v>1621</v>
      </c>
      <c r="P356" s="62" t="s">
        <v>683</v>
      </c>
      <c r="Q356" s="16" t="s">
        <v>1799</v>
      </c>
      <c r="R356" s="49" t="s">
        <v>1619</v>
      </c>
      <c r="S356" s="16" t="s">
        <v>1777</v>
      </c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90"/>
    </row>
    <row r="357" spans="1:49" s="91" customFormat="1" ht="90" customHeight="1">
      <c r="A357" s="16">
        <f t="shared" si="5"/>
        <v>352</v>
      </c>
      <c r="B357" s="46">
        <v>365</v>
      </c>
      <c r="C357" s="47" t="s">
        <v>1800</v>
      </c>
      <c r="D357" s="16" t="s">
        <v>1217</v>
      </c>
      <c r="E357" s="50" t="s">
        <v>1867</v>
      </c>
      <c r="F357" s="16" t="s">
        <v>1480</v>
      </c>
      <c r="G357" s="49" t="s">
        <v>1799</v>
      </c>
      <c r="H357" s="49" t="s">
        <v>1802</v>
      </c>
      <c r="I357" s="50" t="s">
        <v>182</v>
      </c>
      <c r="J357" s="16">
        <v>140</v>
      </c>
      <c r="K357" s="51"/>
      <c r="L357" s="51" t="s">
        <v>39</v>
      </c>
      <c r="M357" s="16">
        <v>138</v>
      </c>
      <c r="N357" s="16"/>
      <c r="O357" s="16" t="s">
        <v>1621</v>
      </c>
      <c r="P357" s="62" t="s">
        <v>683</v>
      </c>
      <c r="Q357" s="16" t="s">
        <v>1799</v>
      </c>
      <c r="R357" s="49" t="s">
        <v>1619</v>
      </c>
      <c r="S357" s="16" t="s">
        <v>1777</v>
      </c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90"/>
    </row>
    <row r="358" spans="1:49" s="91" customFormat="1" ht="90" customHeight="1">
      <c r="A358" s="16">
        <f t="shared" si="5"/>
        <v>353</v>
      </c>
      <c r="B358" s="46">
        <v>366</v>
      </c>
      <c r="C358" s="47" t="s">
        <v>1866</v>
      </c>
      <c r="D358" s="16" t="s">
        <v>1217</v>
      </c>
      <c r="E358" s="16" t="s">
        <v>1858</v>
      </c>
      <c r="F358" s="48" t="s">
        <v>683</v>
      </c>
      <c r="G358" s="49" t="s">
        <v>1865</v>
      </c>
      <c r="H358" s="49" t="s">
        <v>1864</v>
      </c>
      <c r="I358" s="50" t="s">
        <v>1863</v>
      </c>
      <c r="J358" s="16" t="s">
        <v>1862</v>
      </c>
      <c r="K358" s="51"/>
      <c r="L358" s="51" t="s">
        <v>39</v>
      </c>
      <c r="M358" s="16">
        <v>124</v>
      </c>
      <c r="N358" s="46"/>
      <c r="O358" s="50" t="s">
        <v>1854</v>
      </c>
      <c r="P358" s="62" t="s">
        <v>683</v>
      </c>
      <c r="Q358" s="16" t="s">
        <v>1861</v>
      </c>
      <c r="R358" s="49" t="s">
        <v>1860</v>
      </c>
      <c r="S358" s="16" t="s">
        <v>1777</v>
      </c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90"/>
    </row>
    <row r="359" spans="1:49" s="91" customFormat="1" ht="90" customHeight="1">
      <c r="A359" s="16">
        <f t="shared" si="5"/>
        <v>354</v>
      </c>
      <c r="B359" s="46">
        <v>367</v>
      </c>
      <c r="C359" s="47" t="s">
        <v>1859</v>
      </c>
      <c r="D359" s="16" t="s">
        <v>1217</v>
      </c>
      <c r="E359" s="16" t="s">
        <v>1858</v>
      </c>
      <c r="F359" s="48" t="s">
        <v>683</v>
      </c>
      <c r="G359" s="49" t="s">
        <v>1857</v>
      </c>
      <c r="H359" s="49" t="s">
        <v>1856</v>
      </c>
      <c r="I359" s="16" t="s">
        <v>268</v>
      </c>
      <c r="J359" s="51" t="s">
        <v>1855</v>
      </c>
      <c r="K359" s="51"/>
      <c r="L359" s="51" t="s">
        <v>39</v>
      </c>
      <c r="M359" s="16">
        <v>124</v>
      </c>
      <c r="N359" s="46"/>
      <c r="O359" s="50" t="s">
        <v>1854</v>
      </c>
      <c r="P359" s="62" t="s">
        <v>683</v>
      </c>
      <c r="Q359" s="16" t="s">
        <v>1853</v>
      </c>
      <c r="R359" s="49" t="s">
        <v>1852</v>
      </c>
      <c r="S359" s="16" t="s">
        <v>1777</v>
      </c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90"/>
    </row>
    <row r="360" spans="1:49" s="91" customFormat="1" ht="90" customHeight="1">
      <c r="A360" s="16">
        <f t="shared" si="5"/>
        <v>355</v>
      </c>
      <c r="B360" s="46">
        <v>368</v>
      </c>
      <c r="C360" s="47" t="s">
        <v>1851</v>
      </c>
      <c r="D360" s="16" t="s">
        <v>1217</v>
      </c>
      <c r="E360" s="16" t="s">
        <v>1850</v>
      </c>
      <c r="F360" s="48" t="s">
        <v>1849</v>
      </c>
      <c r="G360" s="49" t="s">
        <v>1847</v>
      </c>
      <c r="H360" s="49" t="s">
        <v>1848</v>
      </c>
      <c r="I360" s="50" t="s">
        <v>182</v>
      </c>
      <c r="J360" s="16">
        <v>306</v>
      </c>
      <c r="K360" s="51"/>
      <c r="L360" s="51" t="s">
        <v>39</v>
      </c>
      <c r="M360" s="16">
        <v>129</v>
      </c>
      <c r="N360" s="16"/>
      <c r="O360" s="50" t="s">
        <v>1227</v>
      </c>
      <c r="P360" s="62" t="s">
        <v>683</v>
      </c>
      <c r="Q360" s="16" t="s">
        <v>1847</v>
      </c>
      <c r="R360" s="49" t="s">
        <v>855</v>
      </c>
      <c r="S360" s="16" t="s">
        <v>1777</v>
      </c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90"/>
    </row>
    <row r="361" spans="1:49" s="91" customFormat="1" ht="90" customHeight="1">
      <c r="A361" s="16">
        <f t="shared" si="5"/>
        <v>356</v>
      </c>
      <c r="B361" s="46">
        <v>369</v>
      </c>
      <c r="C361" s="47">
        <v>38178</v>
      </c>
      <c r="D361" s="16" t="s">
        <v>1217</v>
      </c>
      <c r="E361" s="16" t="s">
        <v>1787</v>
      </c>
      <c r="F361" s="48" t="s">
        <v>1846</v>
      </c>
      <c r="G361" s="49" t="s">
        <v>1454</v>
      </c>
      <c r="H361" s="49" t="s">
        <v>1845</v>
      </c>
      <c r="I361" s="50" t="s">
        <v>182</v>
      </c>
      <c r="J361" s="92" t="s">
        <v>1844</v>
      </c>
      <c r="K361" s="51" t="s">
        <v>1843</v>
      </c>
      <c r="L361" s="51" t="s">
        <v>39</v>
      </c>
      <c r="M361" s="16">
        <v>91</v>
      </c>
      <c r="N361" s="16"/>
      <c r="O361" s="16" t="s">
        <v>1455</v>
      </c>
      <c r="P361" s="62" t="s">
        <v>683</v>
      </c>
      <c r="Q361" s="16" t="s">
        <v>1454</v>
      </c>
      <c r="R361" s="49" t="s">
        <v>1842</v>
      </c>
      <c r="S361" s="16" t="s">
        <v>1777</v>
      </c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90"/>
    </row>
    <row r="362" spans="1:49" s="91" customFormat="1" ht="90" customHeight="1">
      <c r="A362" s="16">
        <f t="shared" si="5"/>
        <v>357</v>
      </c>
      <c r="B362" s="46">
        <v>370</v>
      </c>
      <c r="C362" s="47" t="s">
        <v>1841</v>
      </c>
      <c r="D362" s="16" t="s">
        <v>1217</v>
      </c>
      <c r="E362" s="50" t="s">
        <v>1840</v>
      </c>
      <c r="F362" s="16" t="s">
        <v>683</v>
      </c>
      <c r="G362" s="49" t="s">
        <v>684</v>
      </c>
      <c r="H362" s="49" t="s">
        <v>1794</v>
      </c>
      <c r="I362" s="50" t="s">
        <v>182</v>
      </c>
      <c r="J362" s="16" t="s">
        <v>1839</v>
      </c>
      <c r="K362" s="51" t="s">
        <v>1838</v>
      </c>
      <c r="L362" s="51" t="s">
        <v>39</v>
      </c>
      <c r="M362" s="16">
        <v>139</v>
      </c>
      <c r="N362" s="16"/>
      <c r="O362" s="16" t="s">
        <v>1419</v>
      </c>
      <c r="P362" s="62" t="s">
        <v>683</v>
      </c>
      <c r="Q362" s="16" t="s">
        <v>684</v>
      </c>
      <c r="R362" s="49" t="s">
        <v>1490</v>
      </c>
      <c r="S362" s="16" t="s">
        <v>1777</v>
      </c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90"/>
    </row>
    <row r="363" spans="1:49" s="91" customFormat="1" ht="90" customHeight="1">
      <c r="A363" s="16">
        <f t="shared" si="5"/>
        <v>358</v>
      </c>
      <c r="B363" s="46">
        <v>371</v>
      </c>
      <c r="C363" s="47" t="s">
        <v>1829</v>
      </c>
      <c r="D363" s="16" t="s">
        <v>1217</v>
      </c>
      <c r="E363" s="50" t="s">
        <v>1837</v>
      </c>
      <c r="F363" s="16" t="s">
        <v>683</v>
      </c>
      <c r="G363" s="49" t="s">
        <v>684</v>
      </c>
      <c r="H363" s="49" t="s">
        <v>1794</v>
      </c>
      <c r="I363" s="50" t="s">
        <v>1836</v>
      </c>
      <c r="J363" s="16" t="s">
        <v>1835</v>
      </c>
      <c r="K363" s="51" t="s">
        <v>1834</v>
      </c>
      <c r="L363" s="51" t="s">
        <v>39</v>
      </c>
      <c r="M363" s="16">
        <v>139</v>
      </c>
      <c r="N363" s="16"/>
      <c r="O363" s="16" t="s">
        <v>1419</v>
      </c>
      <c r="P363" s="62" t="s">
        <v>683</v>
      </c>
      <c r="Q363" s="16" t="s">
        <v>684</v>
      </c>
      <c r="R363" s="49" t="s">
        <v>1490</v>
      </c>
      <c r="S363" s="16" t="s">
        <v>1777</v>
      </c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90"/>
    </row>
    <row r="364" spans="1:49" s="91" customFormat="1" ht="90" customHeight="1">
      <c r="A364" s="16">
        <f t="shared" si="5"/>
        <v>359</v>
      </c>
      <c r="B364" s="46">
        <v>372</v>
      </c>
      <c r="C364" s="47" t="s">
        <v>1822</v>
      </c>
      <c r="D364" s="16" t="s">
        <v>1217</v>
      </c>
      <c r="E364" s="16" t="s">
        <v>1833</v>
      </c>
      <c r="F364" s="16" t="s">
        <v>683</v>
      </c>
      <c r="G364" s="49" t="s">
        <v>1832</v>
      </c>
      <c r="H364" s="49" t="s">
        <v>1831</v>
      </c>
      <c r="I364" s="16" t="s">
        <v>182</v>
      </c>
      <c r="J364" s="51" t="s">
        <v>1830</v>
      </c>
      <c r="K364" s="51" t="s">
        <v>1829</v>
      </c>
      <c r="L364" s="51" t="s">
        <v>39</v>
      </c>
      <c r="M364" s="16">
        <v>139</v>
      </c>
      <c r="N364" s="46"/>
      <c r="O364" s="16" t="s">
        <v>1419</v>
      </c>
      <c r="P364" s="62" t="s">
        <v>683</v>
      </c>
      <c r="Q364" s="16" t="s">
        <v>1828</v>
      </c>
      <c r="R364" s="49" t="s">
        <v>1490</v>
      </c>
      <c r="S364" s="16" t="s">
        <v>1777</v>
      </c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90"/>
    </row>
    <row r="365" spans="1:49" s="91" customFormat="1" ht="90" customHeight="1">
      <c r="A365" s="16">
        <f t="shared" si="5"/>
        <v>360</v>
      </c>
      <c r="B365" s="46">
        <v>373</v>
      </c>
      <c r="C365" s="47" t="s">
        <v>1822</v>
      </c>
      <c r="D365" s="16" t="s">
        <v>1217</v>
      </c>
      <c r="E365" s="16" t="s">
        <v>1257</v>
      </c>
      <c r="F365" s="16" t="s">
        <v>683</v>
      </c>
      <c r="G365" s="49" t="s">
        <v>132</v>
      </c>
      <c r="H365" s="49" t="s">
        <v>1256</v>
      </c>
      <c r="I365" s="16" t="s">
        <v>182</v>
      </c>
      <c r="J365" s="16" t="s">
        <v>1827</v>
      </c>
      <c r="K365" s="51" t="s">
        <v>1823</v>
      </c>
      <c r="L365" s="51" t="s">
        <v>39</v>
      </c>
      <c r="M365" s="16">
        <v>139</v>
      </c>
      <c r="N365" s="46"/>
      <c r="O365" s="16" t="s">
        <v>1419</v>
      </c>
      <c r="P365" s="62" t="s">
        <v>683</v>
      </c>
      <c r="Q365" s="16" t="s">
        <v>684</v>
      </c>
      <c r="R365" s="49" t="s">
        <v>1490</v>
      </c>
      <c r="S365" s="16" t="s">
        <v>1777</v>
      </c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90"/>
    </row>
    <row r="366" spans="1:49" s="91" customFormat="1" ht="90" customHeight="1">
      <c r="A366" s="16">
        <f t="shared" si="5"/>
        <v>361</v>
      </c>
      <c r="B366" s="46">
        <v>374</v>
      </c>
      <c r="C366" s="47" t="s">
        <v>1822</v>
      </c>
      <c r="D366" s="16" t="s">
        <v>1217</v>
      </c>
      <c r="E366" s="50" t="s">
        <v>1797</v>
      </c>
      <c r="F366" s="16" t="s">
        <v>683</v>
      </c>
      <c r="G366" s="16" t="s">
        <v>1826</v>
      </c>
      <c r="H366" s="49" t="s">
        <v>1825</v>
      </c>
      <c r="I366" s="16" t="s">
        <v>182</v>
      </c>
      <c r="J366" s="16" t="s">
        <v>1824</v>
      </c>
      <c r="K366" s="51" t="s">
        <v>1823</v>
      </c>
      <c r="L366" s="51" t="s">
        <v>39</v>
      </c>
      <c r="M366" s="16">
        <v>139</v>
      </c>
      <c r="N366" s="46"/>
      <c r="O366" s="16" t="s">
        <v>1419</v>
      </c>
      <c r="P366" s="62" t="s">
        <v>683</v>
      </c>
      <c r="Q366" s="16" t="s">
        <v>1795</v>
      </c>
      <c r="R366" s="49" t="s">
        <v>1490</v>
      </c>
      <c r="S366" s="16" t="s">
        <v>1777</v>
      </c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90"/>
    </row>
    <row r="367" spans="1:49" s="91" customFormat="1" ht="90" customHeight="1">
      <c r="A367" s="16">
        <f t="shared" si="5"/>
        <v>362</v>
      </c>
      <c r="B367" s="46">
        <v>375</v>
      </c>
      <c r="C367" s="47" t="s">
        <v>1822</v>
      </c>
      <c r="D367" s="16" t="s">
        <v>1217</v>
      </c>
      <c r="E367" s="50" t="s">
        <v>1700</v>
      </c>
      <c r="F367" s="16" t="s">
        <v>683</v>
      </c>
      <c r="G367" s="49" t="s">
        <v>1695</v>
      </c>
      <c r="H367" s="49" t="s">
        <v>1821</v>
      </c>
      <c r="I367" s="16" t="s">
        <v>182</v>
      </c>
      <c r="J367" s="16" t="s">
        <v>1820</v>
      </c>
      <c r="K367" s="51" t="s">
        <v>1819</v>
      </c>
      <c r="L367" s="51" t="s">
        <v>39</v>
      </c>
      <c r="M367" s="16">
        <v>139</v>
      </c>
      <c r="N367" s="16"/>
      <c r="O367" s="16" t="s">
        <v>1419</v>
      </c>
      <c r="P367" s="62" t="s">
        <v>683</v>
      </c>
      <c r="Q367" s="16" t="s">
        <v>1695</v>
      </c>
      <c r="R367" s="49" t="s">
        <v>1490</v>
      </c>
      <c r="S367" s="16" t="s">
        <v>1777</v>
      </c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90"/>
    </row>
    <row r="368" spans="1:49" s="91" customFormat="1" ht="90" customHeight="1">
      <c r="A368" s="16">
        <f t="shared" si="5"/>
        <v>363</v>
      </c>
      <c r="B368" s="46">
        <v>376</v>
      </c>
      <c r="C368" s="47" t="s">
        <v>1807</v>
      </c>
      <c r="D368" s="16" t="s">
        <v>1217</v>
      </c>
      <c r="E368" s="50" t="s">
        <v>1809</v>
      </c>
      <c r="F368" s="16" t="s">
        <v>683</v>
      </c>
      <c r="G368" s="49" t="s">
        <v>1814</v>
      </c>
      <c r="H368" s="49" t="s">
        <v>1818</v>
      </c>
      <c r="I368" s="16" t="s">
        <v>182</v>
      </c>
      <c r="J368" s="16">
        <v>165</v>
      </c>
      <c r="K368" s="51"/>
      <c r="L368" s="51" t="s">
        <v>39</v>
      </c>
      <c r="M368" s="16">
        <v>108</v>
      </c>
      <c r="N368" s="46"/>
      <c r="O368" s="16" t="s">
        <v>910</v>
      </c>
      <c r="P368" s="62" t="s">
        <v>683</v>
      </c>
      <c r="Q368" s="16" t="s">
        <v>1811</v>
      </c>
      <c r="R368" s="49" t="s">
        <v>1810</v>
      </c>
      <c r="S368" s="16" t="s">
        <v>1777</v>
      </c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90"/>
    </row>
    <row r="369" spans="1:49" s="91" customFormat="1" ht="90" customHeight="1">
      <c r="A369" s="16">
        <f t="shared" si="5"/>
        <v>364</v>
      </c>
      <c r="B369" s="46">
        <v>377</v>
      </c>
      <c r="C369" s="47" t="s">
        <v>1812</v>
      </c>
      <c r="D369" s="16" t="s">
        <v>1217</v>
      </c>
      <c r="E369" s="16" t="s">
        <v>1815</v>
      </c>
      <c r="F369" s="16" t="s">
        <v>683</v>
      </c>
      <c r="G369" s="49" t="s">
        <v>1814</v>
      </c>
      <c r="H369" s="49" t="s">
        <v>1813</v>
      </c>
      <c r="I369" s="50" t="s">
        <v>1817</v>
      </c>
      <c r="J369" s="51" t="s">
        <v>1816</v>
      </c>
      <c r="K369" s="51"/>
      <c r="L369" s="51" t="s">
        <v>39</v>
      </c>
      <c r="M369" s="16">
        <v>108</v>
      </c>
      <c r="N369" s="46"/>
      <c r="O369" s="16" t="s">
        <v>910</v>
      </c>
      <c r="P369" s="62" t="s">
        <v>683</v>
      </c>
      <c r="Q369" s="16" t="s">
        <v>1811</v>
      </c>
      <c r="R369" s="49" t="s">
        <v>1810</v>
      </c>
      <c r="S369" s="16" t="s">
        <v>1777</v>
      </c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90"/>
    </row>
    <row r="370" spans="1:49" s="91" customFormat="1" ht="90" customHeight="1">
      <c r="A370" s="16">
        <f t="shared" si="5"/>
        <v>365</v>
      </c>
      <c r="B370" s="46">
        <v>378</v>
      </c>
      <c r="C370" s="47">
        <v>38149</v>
      </c>
      <c r="D370" s="16" t="s">
        <v>1217</v>
      </c>
      <c r="E370" s="16" t="s">
        <v>1815</v>
      </c>
      <c r="F370" s="16" t="s">
        <v>683</v>
      </c>
      <c r="G370" s="49" t="s">
        <v>1814</v>
      </c>
      <c r="H370" s="49" t="s">
        <v>1813</v>
      </c>
      <c r="I370" s="16" t="s">
        <v>182</v>
      </c>
      <c r="J370" s="16">
        <v>377</v>
      </c>
      <c r="K370" s="51" t="s">
        <v>1812</v>
      </c>
      <c r="L370" s="51" t="s">
        <v>39</v>
      </c>
      <c r="M370" s="16">
        <v>108</v>
      </c>
      <c r="N370" s="16"/>
      <c r="O370" s="16" t="s">
        <v>910</v>
      </c>
      <c r="P370" s="62" t="s">
        <v>683</v>
      </c>
      <c r="Q370" s="16" t="s">
        <v>1811</v>
      </c>
      <c r="R370" s="49" t="s">
        <v>1810</v>
      </c>
      <c r="S370" s="16" t="s">
        <v>1777</v>
      </c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90"/>
    </row>
    <row r="371" spans="1:49" s="91" customFormat="1" ht="90" customHeight="1">
      <c r="A371" s="16">
        <f t="shared" si="5"/>
        <v>366</v>
      </c>
      <c r="B371" s="46">
        <v>379</v>
      </c>
      <c r="C371" s="47">
        <v>38149</v>
      </c>
      <c r="D371" s="16" t="s">
        <v>1217</v>
      </c>
      <c r="E371" s="16" t="s">
        <v>1809</v>
      </c>
      <c r="F371" s="16" t="s">
        <v>683</v>
      </c>
      <c r="G371" s="16">
        <v>474</v>
      </c>
      <c r="H371" s="49" t="s">
        <v>1808</v>
      </c>
      <c r="I371" s="16" t="s">
        <v>182</v>
      </c>
      <c r="J371" s="16">
        <v>376</v>
      </c>
      <c r="K371" s="51" t="s">
        <v>1807</v>
      </c>
      <c r="L371" s="51" t="s">
        <v>39</v>
      </c>
      <c r="M371" s="16">
        <v>108</v>
      </c>
      <c r="N371" s="47"/>
      <c r="O371" s="16" t="s">
        <v>910</v>
      </c>
      <c r="P371" s="62" t="s">
        <v>683</v>
      </c>
      <c r="Q371" s="16" t="s">
        <v>1806</v>
      </c>
      <c r="R371" s="49" t="s">
        <v>1805</v>
      </c>
      <c r="S371" s="16" t="s">
        <v>1777</v>
      </c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90"/>
    </row>
    <row r="372" spans="1:49" s="91" customFormat="1" ht="90" customHeight="1">
      <c r="A372" s="16">
        <f t="shared" si="5"/>
        <v>367</v>
      </c>
      <c r="B372" s="46">
        <v>380</v>
      </c>
      <c r="C372" s="47">
        <v>38149</v>
      </c>
      <c r="D372" s="16" t="s">
        <v>1217</v>
      </c>
      <c r="E372" s="50" t="s">
        <v>1804</v>
      </c>
      <c r="F372" s="16" t="s">
        <v>1480</v>
      </c>
      <c r="G372" s="49" t="s">
        <v>1803</v>
      </c>
      <c r="H372" s="49" t="s">
        <v>1802</v>
      </c>
      <c r="I372" s="16" t="s">
        <v>182</v>
      </c>
      <c r="J372" s="16" t="s">
        <v>1801</v>
      </c>
      <c r="K372" s="51" t="s">
        <v>1800</v>
      </c>
      <c r="L372" s="51" t="s">
        <v>39</v>
      </c>
      <c r="M372" s="16">
        <v>138</v>
      </c>
      <c r="N372" s="16"/>
      <c r="O372" s="16" t="s">
        <v>1621</v>
      </c>
      <c r="P372" s="62" t="s">
        <v>683</v>
      </c>
      <c r="Q372" s="16" t="s">
        <v>1799</v>
      </c>
      <c r="R372" s="49" t="s">
        <v>1798</v>
      </c>
      <c r="S372" s="16" t="s">
        <v>1777</v>
      </c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90"/>
    </row>
    <row r="373" spans="1:49" s="91" customFormat="1" ht="90" customHeight="1">
      <c r="A373" s="16">
        <f t="shared" si="5"/>
        <v>368</v>
      </c>
      <c r="B373" s="46">
        <v>381</v>
      </c>
      <c r="C373" s="93">
        <v>38332</v>
      </c>
      <c r="D373" s="16" t="s">
        <v>1217</v>
      </c>
      <c r="E373" s="50" t="s">
        <v>1797</v>
      </c>
      <c r="F373" s="16" t="s">
        <v>683</v>
      </c>
      <c r="G373" s="49" t="s">
        <v>1795</v>
      </c>
      <c r="H373" s="49" t="s">
        <v>1796</v>
      </c>
      <c r="I373" s="16" t="s">
        <v>182</v>
      </c>
      <c r="J373" s="16">
        <v>374</v>
      </c>
      <c r="K373" s="51"/>
      <c r="L373" s="51" t="s">
        <v>39</v>
      </c>
      <c r="M373" s="16">
        <v>139</v>
      </c>
      <c r="N373" s="46"/>
      <c r="O373" s="16" t="s">
        <v>1419</v>
      </c>
      <c r="P373" s="62" t="s">
        <v>683</v>
      </c>
      <c r="Q373" s="16" t="s">
        <v>1795</v>
      </c>
      <c r="R373" s="49" t="s">
        <v>1794</v>
      </c>
      <c r="S373" s="16" t="s">
        <v>1777</v>
      </c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90"/>
    </row>
    <row r="374" spans="1:49" s="91" customFormat="1" ht="90" customHeight="1">
      <c r="A374" s="16">
        <f t="shared" si="5"/>
        <v>369</v>
      </c>
      <c r="B374" s="46">
        <v>382</v>
      </c>
      <c r="C374" s="47" t="s">
        <v>1793</v>
      </c>
      <c r="D374" s="16" t="s">
        <v>1217</v>
      </c>
      <c r="E374" s="16" t="s">
        <v>1014</v>
      </c>
      <c r="F374" s="48" t="s">
        <v>1468</v>
      </c>
      <c r="G374" s="49" t="s">
        <v>866</v>
      </c>
      <c r="H374" s="49" t="s">
        <v>1467</v>
      </c>
      <c r="I374" s="16" t="s">
        <v>182</v>
      </c>
      <c r="J374" s="51" t="s">
        <v>1792</v>
      </c>
      <c r="K374" s="51" t="s">
        <v>1791</v>
      </c>
      <c r="L374" s="51" t="s">
        <v>39</v>
      </c>
      <c r="M374" s="16">
        <v>160</v>
      </c>
      <c r="N374" s="16"/>
      <c r="O374" s="16" t="s">
        <v>865</v>
      </c>
      <c r="P374" s="62" t="s">
        <v>683</v>
      </c>
      <c r="Q374" s="16" t="s">
        <v>1790</v>
      </c>
      <c r="R374" s="49" t="s">
        <v>1789</v>
      </c>
      <c r="S374" s="16" t="s">
        <v>1777</v>
      </c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90"/>
    </row>
    <row r="375" spans="1:49" s="91" customFormat="1" ht="90" customHeight="1">
      <c r="A375" s="16">
        <f t="shared" si="5"/>
        <v>370</v>
      </c>
      <c r="B375" s="46">
        <v>383</v>
      </c>
      <c r="C375" s="51" t="s">
        <v>1788</v>
      </c>
      <c r="D375" s="16" t="s">
        <v>1217</v>
      </c>
      <c r="E375" s="16" t="s">
        <v>1787</v>
      </c>
      <c r="F375" s="48" t="s">
        <v>1786</v>
      </c>
      <c r="G375" s="49" t="s">
        <v>1454</v>
      </c>
      <c r="H375" s="49" t="s">
        <v>1385</v>
      </c>
      <c r="I375" s="16" t="s">
        <v>182</v>
      </c>
      <c r="J375" s="16">
        <v>220</v>
      </c>
      <c r="K375" s="51"/>
      <c r="L375" s="51" t="s">
        <v>39</v>
      </c>
      <c r="M375" s="16">
        <v>91</v>
      </c>
      <c r="N375" s="16"/>
      <c r="O375" s="50" t="s">
        <v>1455</v>
      </c>
      <c r="P375" s="62" t="s">
        <v>683</v>
      </c>
      <c r="Q375" s="16" t="s">
        <v>1454</v>
      </c>
      <c r="R375" s="49" t="s">
        <v>1785</v>
      </c>
      <c r="S375" s="16" t="s">
        <v>1777</v>
      </c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90"/>
    </row>
    <row r="376" spans="1:49" s="91" customFormat="1" ht="90" customHeight="1">
      <c r="A376" s="16">
        <f t="shared" si="5"/>
        <v>371</v>
      </c>
      <c r="B376" s="46">
        <v>384</v>
      </c>
      <c r="C376" s="47" t="s">
        <v>1784</v>
      </c>
      <c r="D376" s="16" t="s">
        <v>1217</v>
      </c>
      <c r="E376" s="50" t="s">
        <v>1783</v>
      </c>
      <c r="F376" s="48" t="s">
        <v>683</v>
      </c>
      <c r="G376" s="16" t="s">
        <v>1779</v>
      </c>
      <c r="H376" s="49" t="s">
        <v>1782</v>
      </c>
      <c r="I376" s="16" t="s">
        <v>1781</v>
      </c>
      <c r="J376" s="16" t="s">
        <v>1780</v>
      </c>
      <c r="K376" s="51"/>
      <c r="L376" s="51" t="s">
        <v>39</v>
      </c>
      <c r="M376" s="16">
        <v>122</v>
      </c>
      <c r="N376" s="16"/>
      <c r="O376" s="16" t="s">
        <v>222</v>
      </c>
      <c r="P376" s="62" t="s">
        <v>683</v>
      </c>
      <c r="Q376" s="16" t="s">
        <v>1779</v>
      </c>
      <c r="R376" s="49" t="s">
        <v>1778</v>
      </c>
      <c r="S376" s="16" t="s">
        <v>1777</v>
      </c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90"/>
    </row>
    <row r="377" spans="1:49" s="91" customFormat="1" ht="90" customHeight="1">
      <c r="A377" s="16">
        <f t="shared" si="5"/>
        <v>372</v>
      </c>
      <c r="B377" s="46">
        <v>385</v>
      </c>
      <c r="C377" s="47" t="s">
        <v>1747</v>
      </c>
      <c r="D377" s="16" t="s">
        <v>1217</v>
      </c>
      <c r="E377" s="16" t="s">
        <v>1776</v>
      </c>
      <c r="F377" s="16" t="s">
        <v>1480</v>
      </c>
      <c r="G377" s="16" t="s">
        <v>1771</v>
      </c>
      <c r="H377" s="48"/>
      <c r="I377" s="16" t="s">
        <v>1775</v>
      </c>
      <c r="J377" s="16">
        <v>52</v>
      </c>
      <c r="K377" s="51"/>
      <c r="L377" s="51" t="s">
        <v>307</v>
      </c>
      <c r="M377" s="16">
        <v>52</v>
      </c>
      <c r="N377" s="46"/>
      <c r="O377" s="16" t="s">
        <v>1765</v>
      </c>
      <c r="P377" s="62" t="s">
        <v>683</v>
      </c>
      <c r="Q377" s="16" t="s">
        <v>1764</v>
      </c>
      <c r="R377" s="48" t="s">
        <v>1763</v>
      </c>
      <c r="S377" s="16" t="s">
        <v>1521</v>
      </c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90"/>
    </row>
    <row r="378" spans="1:49" s="91" customFormat="1" ht="90" customHeight="1">
      <c r="A378" s="16">
        <f t="shared" si="5"/>
        <v>373</v>
      </c>
      <c r="B378" s="46">
        <v>386</v>
      </c>
      <c r="C378" s="47" t="s">
        <v>1747</v>
      </c>
      <c r="D378" s="16" t="s">
        <v>1217</v>
      </c>
      <c r="E378" s="16" t="s">
        <v>1774</v>
      </c>
      <c r="F378" s="16" t="s">
        <v>1772</v>
      </c>
      <c r="G378" s="16" t="s">
        <v>1771</v>
      </c>
      <c r="H378" s="48"/>
      <c r="I378" s="16" t="s">
        <v>330</v>
      </c>
      <c r="J378" s="16">
        <v>385</v>
      </c>
      <c r="K378" s="51" t="s">
        <v>1747</v>
      </c>
      <c r="L378" s="51" t="s">
        <v>307</v>
      </c>
      <c r="M378" s="16">
        <v>52</v>
      </c>
      <c r="N378" s="46"/>
      <c r="O378" s="16" t="s">
        <v>1765</v>
      </c>
      <c r="P378" s="62" t="s">
        <v>683</v>
      </c>
      <c r="Q378" s="16" t="s">
        <v>1764</v>
      </c>
      <c r="R378" s="48" t="s">
        <v>1763</v>
      </c>
      <c r="S378" s="16" t="s">
        <v>1521</v>
      </c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90"/>
    </row>
    <row r="379" spans="1:49" s="91" customFormat="1" ht="90" customHeight="1">
      <c r="A379" s="16">
        <f t="shared" si="5"/>
        <v>374</v>
      </c>
      <c r="B379" s="46">
        <v>387</v>
      </c>
      <c r="C379" s="47" t="s">
        <v>1747</v>
      </c>
      <c r="D379" s="16" t="s">
        <v>1217</v>
      </c>
      <c r="E379" s="16" t="s">
        <v>1773</v>
      </c>
      <c r="F379" s="16" t="s">
        <v>1772</v>
      </c>
      <c r="G379" s="16" t="s">
        <v>1771</v>
      </c>
      <c r="H379" s="48"/>
      <c r="I379" s="16" t="s">
        <v>330</v>
      </c>
      <c r="J379" s="16">
        <v>385</v>
      </c>
      <c r="K379" s="51" t="s">
        <v>1747</v>
      </c>
      <c r="L379" s="51" t="s">
        <v>307</v>
      </c>
      <c r="M379" s="16">
        <v>57</v>
      </c>
      <c r="N379" s="47"/>
      <c r="O379" s="16" t="s">
        <v>1765</v>
      </c>
      <c r="P379" s="62" t="s">
        <v>683</v>
      </c>
      <c r="Q379" s="16" t="s">
        <v>1764</v>
      </c>
      <c r="R379" s="48" t="s">
        <v>1763</v>
      </c>
      <c r="S379" s="16" t="s">
        <v>1521</v>
      </c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90"/>
    </row>
    <row r="380" spans="1:49" s="91" customFormat="1" ht="90" customHeight="1">
      <c r="A380" s="16">
        <f t="shared" si="5"/>
        <v>375</v>
      </c>
      <c r="B380" s="46">
        <v>388</v>
      </c>
      <c r="C380" s="47" t="s">
        <v>1747</v>
      </c>
      <c r="D380" s="16" t="s">
        <v>1217</v>
      </c>
      <c r="E380" s="16" t="s">
        <v>1770</v>
      </c>
      <c r="F380" s="16" t="s">
        <v>1769</v>
      </c>
      <c r="G380" s="16" t="s">
        <v>1764</v>
      </c>
      <c r="H380" s="48"/>
      <c r="I380" s="16" t="s">
        <v>330</v>
      </c>
      <c r="J380" s="16">
        <v>387</v>
      </c>
      <c r="K380" s="51" t="s">
        <v>1747</v>
      </c>
      <c r="L380" s="51" t="s">
        <v>307</v>
      </c>
      <c r="M380" s="16">
        <v>52</v>
      </c>
      <c r="O380" s="16" t="s">
        <v>1765</v>
      </c>
      <c r="P380" s="62" t="s">
        <v>683</v>
      </c>
      <c r="Q380" s="16" t="s">
        <v>1764</v>
      </c>
      <c r="R380" s="48" t="s">
        <v>1763</v>
      </c>
      <c r="S380" s="16" t="s">
        <v>1521</v>
      </c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90"/>
    </row>
    <row r="381" spans="1:49" s="91" customFormat="1" ht="90" customHeight="1">
      <c r="A381" s="16">
        <f t="shared" si="5"/>
        <v>376</v>
      </c>
      <c r="B381" s="46">
        <v>389</v>
      </c>
      <c r="C381" s="47" t="s">
        <v>1747</v>
      </c>
      <c r="D381" s="16" t="s">
        <v>1217</v>
      </c>
      <c r="E381" s="16" t="s">
        <v>1768</v>
      </c>
      <c r="F381" s="16" t="s">
        <v>1767</v>
      </c>
      <c r="G381" s="16" t="s">
        <v>1764</v>
      </c>
      <c r="H381" s="48"/>
      <c r="I381" s="16" t="s">
        <v>1766</v>
      </c>
      <c r="J381" s="16">
        <v>385</v>
      </c>
      <c r="K381" s="51"/>
      <c r="L381" s="51" t="s">
        <v>307</v>
      </c>
      <c r="M381" s="16">
        <v>52</v>
      </c>
      <c r="N381" s="46"/>
      <c r="O381" s="16" t="s">
        <v>1765</v>
      </c>
      <c r="P381" s="62" t="s">
        <v>683</v>
      </c>
      <c r="Q381" s="16" t="s">
        <v>1764</v>
      </c>
      <c r="R381" s="48" t="s">
        <v>1763</v>
      </c>
      <c r="S381" s="16" t="s">
        <v>1521</v>
      </c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90"/>
    </row>
    <row r="382" spans="1:49" s="91" customFormat="1" ht="90" customHeight="1">
      <c r="A382" s="16">
        <f t="shared" si="5"/>
        <v>377</v>
      </c>
      <c r="B382" s="46">
        <f>B381-1</f>
        <v>388</v>
      </c>
      <c r="C382" s="47" t="s">
        <v>1747</v>
      </c>
      <c r="D382" s="16" t="s">
        <v>1217</v>
      </c>
      <c r="E382" s="16" t="s">
        <v>1762</v>
      </c>
      <c r="F382" s="16" t="s">
        <v>1761</v>
      </c>
      <c r="G382" s="16" t="s">
        <v>1758</v>
      </c>
      <c r="H382" s="48"/>
      <c r="I382" s="48" t="s">
        <v>1760</v>
      </c>
      <c r="J382" s="16">
        <v>248</v>
      </c>
      <c r="K382" s="51"/>
      <c r="L382" s="51" t="s">
        <v>1759</v>
      </c>
      <c r="M382" s="16">
        <v>87</v>
      </c>
      <c r="N382" s="46"/>
      <c r="O382" s="16" t="s">
        <v>1741</v>
      </c>
      <c r="P382" s="62" t="s">
        <v>683</v>
      </c>
      <c r="Q382" s="16" t="s">
        <v>1758</v>
      </c>
      <c r="R382" s="48" t="s">
        <v>1757</v>
      </c>
      <c r="S382" s="16" t="s">
        <v>1521</v>
      </c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90"/>
    </row>
    <row r="383" spans="1:49" s="91" customFormat="1" ht="90" customHeight="1">
      <c r="A383" s="16">
        <f t="shared" si="5"/>
        <v>378</v>
      </c>
      <c r="B383" s="46">
        <v>391</v>
      </c>
      <c r="C383" s="47" t="s">
        <v>1747</v>
      </c>
      <c r="D383" s="16" t="s">
        <v>1217</v>
      </c>
      <c r="E383" s="16" t="s">
        <v>1756</v>
      </c>
      <c r="F383" s="16" t="s">
        <v>683</v>
      </c>
      <c r="G383" s="16" t="s">
        <v>1744</v>
      </c>
      <c r="H383" s="48" t="s">
        <v>1755</v>
      </c>
      <c r="I383" s="16" t="s">
        <v>1754</v>
      </c>
      <c r="J383" s="16" t="s">
        <v>1753</v>
      </c>
      <c r="K383" s="51"/>
      <c r="L383" s="51" t="s">
        <v>39</v>
      </c>
      <c r="M383" s="16">
        <v>161</v>
      </c>
      <c r="N383" s="46"/>
      <c r="O383" s="16" t="s">
        <v>1741</v>
      </c>
      <c r="P383" s="62" t="s">
        <v>683</v>
      </c>
      <c r="Q383" s="16">
        <v>420</v>
      </c>
      <c r="R383" s="48" t="s">
        <v>1740</v>
      </c>
      <c r="S383" s="16" t="s">
        <v>20</v>
      </c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90"/>
    </row>
    <row r="384" spans="1:49" s="91" customFormat="1" ht="90" customHeight="1">
      <c r="A384" s="16">
        <f t="shared" si="5"/>
        <v>379</v>
      </c>
      <c r="B384" s="46">
        <v>392</v>
      </c>
      <c r="C384" s="47" t="s">
        <v>1747</v>
      </c>
      <c r="D384" s="16" t="s">
        <v>1217</v>
      </c>
      <c r="E384" s="16" t="s">
        <v>1752</v>
      </c>
      <c r="F384" s="16" t="s">
        <v>1745</v>
      </c>
      <c r="G384" s="16" t="s">
        <v>1744</v>
      </c>
      <c r="H384" s="48"/>
      <c r="I384" s="16" t="s">
        <v>1751</v>
      </c>
      <c r="J384" s="16" t="s">
        <v>1750</v>
      </c>
      <c r="K384" s="51" t="s">
        <v>1747</v>
      </c>
      <c r="L384" s="51" t="s">
        <v>39</v>
      </c>
      <c r="M384" s="16">
        <v>161</v>
      </c>
      <c r="N384" s="47"/>
      <c r="O384" s="16" t="s">
        <v>1741</v>
      </c>
      <c r="P384" s="62" t="s">
        <v>683</v>
      </c>
      <c r="Q384" s="16">
        <v>420</v>
      </c>
      <c r="R384" s="48" t="s">
        <v>1740</v>
      </c>
      <c r="S384" s="16" t="s">
        <v>20</v>
      </c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90"/>
    </row>
    <row r="385" spans="1:49" s="91" customFormat="1" ht="90" customHeight="1">
      <c r="A385" s="16">
        <f t="shared" si="5"/>
        <v>380</v>
      </c>
      <c r="B385" s="46">
        <v>393</v>
      </c>
      <c r="C385" s="47" t="s">
        <v>1747</v>
      </c>
      <c r="D385" s="16" t="s">
        <v>1217</v>
      </c>
      <c r="E385" s="16" t="s">
        <v>1749</v>
      </c>
      <c r="F385" s="16" t="s">
        <v>1468</v>
      </c>
      <c r="G385" s="16" t="s">
        <v>1744</v>
      </c>
      <c r="H385" s="48" t="s">
        <v>936</v>
      </c>
      <c r="I385" s="16" t="s">
        <v>330</v>
      </c>
      <c r="J385" s="16" t="s">
        <v>1748</v>
      </c>
      <c r="K385" s="51"/>
      <c r="L385" s="51" t="s">
        <v>39</v>
      </c>
      <c r="M385" s="16">
        <v>161</v>
      </c>
      <c r="O385" s="16" t="s">
        <v>1741</v>
      </c>
      <c r="P385" s="62" t="s">
        <v>683</v>
      </c>
      <c r="Q385" s="16">
        <v>420</v>
      </c>
      <c r="R385" s="48" t="s">
        <v>1740</v>
      </c>
      <c r="S385" s="16" t="s">
        <v>20</v>
      </c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90"/>
    </row>
    <row r="386" spans="1:49" s="91" customFormat="1" ht="90" customHeight="1">
      <c r="A386" s="16">
        <f t="shared" si="5"/>
        <v>381</v>
      </c>
      <c r="B386" s="46">
        <v>394</v>
      </c>
      <c r="C386" s="47" t="s">
        <v>1747</v>
      </c>
      <c r="D386" s="16" t="s">
        <v>1217</v>
      </c>
      <c r="E386" s="16" t="s">
        <v>1746</v>
      </c>
      <c r="F386" s="16" t="s">
        <v>1745</v>
      </c>
      <c r="G386" s="16" t="s">
        <v>1744</v>
      </c>
      <c r="H386" s="48"/>
      <c r="I386" s="16" t="s">
        <v>330</v>
      </c>
      <c r="J386" s="16" t="s">
        <v>1743</v>
      </c>
      <c r="K386" s="51" t="s">
        <v>1742</v>
      </c>
      <c r="L386" s="51" t="s">
        <v>39</v>
      </c>
      <c r="M386" s="16">
        <v>161</v>
      </c>
      <c r="N386" s="46"/>
      <c r="O386" s="16" t="s">
        <v>1741</v>
      </c>
      <c r="P386" s="62" t="s">
        <v>683</v>
      </c>
      <c r="Q386" s="16">
        <v>420</v>
      </c>
      <c r="R386" s="48" t="s">
        <v>1740</v>
      </c>
      <c r="S386" s="16" t="s">
        <v>20</v>
      </c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90"/>
    </row>
    <row r="387" spans="1:49" s="91" customFormat="1" ht="90" customHeight="1">
      <c r="A387" s="16">
        <f t="shared" si="5"/>
        <v>382</v>
      </c>
      <c r="B387" s="46">
        <v>395</v>
      </c>
      <c r="C387" s="47">
        <v>38626</v>
      </c>
      <c r="D387" s="16" t="s">
        <v>1217</v>
      </c>
      <c r="E387" s="16" t="s">
        <v>1739</v>
      </c>
      <c r="F387" s="16" t="s">
        <v>1480</v>
      </c>
      <c r="G387" s="16" t="s">
        <v>1734</v>
      </c>
      <c r="H387" s="48" t="s">
        <v>1738</v>
      </c>
      <c r="I387" s="16" t="s">
        <v>1737</v>
      </c>
      <c r="J387" s="16" t="s">
        <v>1736</v>
      </c>
      <c r="K387" s="51"/>
      <c r="L387" s="51" t="s">
        <v>39</v>
      </c>
      <c r="M387" s="16">
        <v>159</v>
      </c>
      <c r="N387" s="46"/>
      <c r="O387" s="66" t="s">
        <v>1735</v>
      </c>
      <c r="P387" s="62" t="s">
        <v>683</v>
      </c>
      <c r="Q387" s="16" t="s">
        <v>1734</v>
      </c>
      <c r="R387" s="48" t="s">
        <v>1733</v>
      </c>
      <c r="S387" s="16" t="s">
        <v>20</v>
      </c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90"/>
    </row>
    <row r="388" spans="1:49" s="91" customFormat="1" ht="90" customHeight="1">
      <c r="A388" s="16">
        <f t="shared" si="5"/>
        <v>383</v>
      </c>
      <c r="B388" s="46">
        <v>396</v>
      </c>
      <c r="C388" s="47">
        <v>38626</v>
      </c>
      <c r="D388" s="16" t="s">
        <v>1217</v>
      </c>
      <c r="E388" s="16" t="s">
        <v>1732</v>
      </c>
      <c r="F388" s="16" t="s">
        <v>1291</v>
      </c>
      <c r="G388" s="16" t="s">
        <v>1661</v>
      </c>
      <c r="H388" s="48" t="s">
        <v>1731</v>
      </c>
      <c r="I388" s="16" t="s">
        <v>1595</v>
      </c>
      <c r="J388" s="16" t="s">
        <v>1730</v>
      </c>
      <c r="K388" s="51" t="s">
        <v>1729</v>
      </c>
      <c r="L388" s="51" t="s">
        <v>39</v>
      </c>
      <c r="M388" s="16">
        <v>71</v>
      </c>
      <c r="N388" s="46"/>
      <c r="O388" s="16" t="s">
        <v>1658</v>
      </c>
      <c r="P388" s="62" t="s">
        <v>683</v>
      </c>
      <c r="Q388" s="16" t="s">
        <v>1661</v>
      </c>
      <c r="R388" s="48" t="s">
        <v>1002</v>
      </c>
      <c r="S388" s="16" t="s">
        <v>20</v>
      </c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90"/>
    </row>
    <row r="389" spans="1:49" s="91" customFormat="1" ht="90" customHeight="1">
      <c r="A389" s="16">
        <f t="shared" si="5"/>
        <v>384</v>
      </c>
      <c r="B389" s="46">
        <v>397</v>
      </c>
      <c r="C389" s="47" t="s">
        <v>1638</v>
      </c>
      <c r="D389" s="16" t="s">
        <v>1217</v>
      </c>
      <c r="E389" s="16" t="s">
        <v>1726</v>
      </c>
      <c r="F389" s="16" t="s">
        <v>1291</v>
      </c>
      <c r="G389" s="16" t="s">
        <v>1725</v>
      </c>
      <c r="H389" s="48" t="s">
        <v>936</v>
      </c>
      <c r="I389" s="16" t="s">
        <v>1728</v>
      </c>
      <c r="J389" s="16" t="s">
        <v>1727</v>
      </c>
      <c r="K389" s="51"/>
      <c r="L389" s="51" t="s">
        <v>39</v>
      </c>
      <c r="M389" s="16">
        <v>49</v>
      </c>
      <c r="N389" s="47"/>
      <c r="O389" s="16" t="s">
        <v>1637</v>
      </c>
      <c r="P389" s="62" t="s">
        <v>683</v>
      </c>
      <c r="Q389" s="16" t="s">
        <v>1721</v>
      </c>
      <c r="R389" s="48" t="s">
        <v>1635</v>
      </c>
      <c r="S389" s="16" t="s">
        <v>20</v>
      </c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90"/>
    </row>
    <row r="390" spans="1:49" s="91" customFormat="1" ht="90" customHeight="1">
      <c r="A390" s="16">
        <f t="shared" si="5"/>
        <v>385</v>
      </c>
      <c r="B390" s="46">
        <v>398</v>
      </c>
      <c r="C390" s="47" t="s">
        <v>1638</v>
      </c>
      <c r="D390" s="16" t="s">
        <v>1217</v>
      </c>
      <c r="E390" s="16" t="s">
        <v>1726</v>
      </c>
      <c r="F390" s="16" t="s">
        <v>1291</v>
      </c>
      <c r="G390" s="16" t="s">
        <v>1725</v>
      </c>
      <c r="H390" s="48" t="s">
        <v>936</v>
      </c>
      <c r="I390" s="16" t="s">
        <v>1728</v>
      </c>
      <c r="J390" s="16" t="s">
        <v>1727</v>
      </c>
      <c r="K390" s="51"/>
      <c r="L390" s="51" t="s">
        <v>39</v>
      </c>
      <c r="M390" s="16">
        <v>49</v>
      </c>
      <c r="O390" s="16" t="s">
        <v>1637</v>
      </c>
      <c r="P390" s="62" t="s">
        <v>683</v>
      </c>
      <c r="Q390" s="16" t="s">
        <v>1721</v>
      </c>
      <c r="R390" s="48" t="s">
        <v>1635</v>
      </c>
      <c r="S390" s="16" t="s">
        <v>20</v>
      </c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90"/>
    </row>
    <row r="391" spans="1:49" s="91" customFormat="1" ht="90" customHeight="1">
      <c r="A391" s="16">
        <f t="shared" si="5"/>
        <v>386</v>
      </c>
      <c r="B391" s="46">
        <v>399</v>
      </c>
      <c r="C391" s="47" t="s">
        <v>1638</v>
      </c>
      <c r="D391" s="16" t="s">
        <v>1217</v>
      </c>
      <c r="E391" s="16" t="s">
        <v>1726</v>
      </c>
      <c r="F391" s="16" t="s">
        <v>1291</v>
      </c>
      <c r="G391" s="16" t="s">
        <v>1725</v>
      </c>
      <c r="H391" s="48" t="s">
        <v>936</v>
      </c>
      <c r="I391" s="16" t="s">
        <v>1724</v>
      </c>
      <c r="J391" s="16" t="s">
        <v>1723</v>
      </c>
      <c r="K391" s="51" t="s">
        <v>1722</v>
      </c>
      <c r="L391" s="51" t="s">
        <v>39</v>
      </c>
      <c r="M391" s="16">
        <v>49</v>
      </c>
      <c r="N391" s="46"/>
      <c r="O391" s="16" t="s">
        <v>1637</v>
      </c>
      <c r="P391" s="62" t="s">
        <v>683</v>
      </c>
      <c r="Q391" s="16" t="s">
        <v>1721</v>
      </c>
      <c r="R391" s="48" t="s">
        <v>1635</v>
      </c>
      <c r="S391" s="16" t="s">
        <v>20</v>
      </c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90"/>
    </row>
    <row r="392" spans="1:49" s="91" customFormat="1" ht="90" customHeight="1">
      <c r="A392" s="16">
        <f t="shared" ref="A392:A455" si="6">A391+1</f>
        <v>387</v>
      </c>
      <c r="B392" s="46">
        <v>400</v>
      </c>
      <c r="C392" s="47" t="s">
        <v>1638</v>
      </c>
      <c r="D392" s="16" t="s">
        <v>1217</v>
      </c>
      <c r="E392" s="16" t="s">
        <v>1720</v>
      </c>
      <c r="F392" s="16" t="s">
        <v>1719</v>
      </c>
      <c r="G392" s="16" t="s">
        <v>1628</v>
      </c>
      <c r="H392" s="48" t="s">
        <v>1321</v>
      </c>
      <c r="I392" s="16" t="s">
        <v>1718</v>
      </c>
      <c r="J392" s="16" t="s">
        <v>1717</v>
      </c>
      <c r="K392" s="51" t="s">
        <v>1716</v>
      </c>
      <c r="L392" s="51" t="s">
        <v>39</v>
      </c>
      <c r="M392" s="16">
        <v>26</v>
      </c>
      <c r="N392" s="46"/>
      <c r="O392" s="16" t="s">
        <v>1629</v>
      </c>
      <c r="P392" s="62" t="s">
        <v>683</v>
      </c>
      <c r="Q392" s="16" t="s">
        <v>1620</v>
      </c>
      <c r="R392" s="48" t="s">
        <v>1715</v>
      </c>
      <c r="S392" s="16" t="s">
        <v>20</v>
      </c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90"/>
    </row>
    <row r="393" spans="1:49" s="91" customFormat="1" ht="90" customHeight="1">
      <c r="A393" s="16">
        <f t="shared" si="6"/>
        <v>388</v>
      </c>
      <c r="B393" s="46">
        <v>401</v>
      </c>
      <c r="C393" s="47" t="s">
        <v>1714</v>
      </c>
      <c r="D393" s="16" t="s">
        <v>1217</v>
      </c>
      <c r="E393" s="16" t="s">
        <v>1713</v>
      </c>
      <c r="F393" s="16" t="s">
        <v>1480</v>
      </c>
      <c r="G393" s="16" t="s">
        <v>1286</v>
      </c>
      <c r="H393" s="48" t="s">
        <v>1340</v>
      </c>
      <c r="I393" s="16" t="s">
        <v>1595</v>
      </c>
      <c r="J393" s="16" t="s">
        <v>1712</v>
      </c>
      <c r="K393" s="51">
        <v>38025</v>
      </c>
      <c r="L393" s="51" t="s">
        <v>1711</v>
      </c>
      <c r="M393" s="16">
        <v>84</v>
      </c>
      <c r="N393" s="46"/>
      <c r="O393" s="16" t="s">
        <v>308</v>
      </c>
      <c r="P393" s="62" t="s">
        <v>683</v>
      </c>
      <c r="Q393" s="16" t="s">
        <v>1710</v>
      </c>
      <c r="R393" s="48" t="s">
        <v>1594</v>
      </c>
      <c r="S393" s="16" t="s">
        <v>20</v>
      </c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90"/>
    </row>
    <row r="394" spans="1:49" s="91" customFormat="1" ht="90" customHeight="1">
      <c r="A394" s="16">
        <f t="shared" si="6"/>
        <v>389</v>
      </c>
      <c r="B394" s="46">
        <v>402</v>
      </c>
      <c r="C394" s="47" t="s">
        <v>1709</v>
      </c>
      <c r="D394" s="16" t="s">
        <v>1217</v>
      </c>
      <c r="E394" s="16" t="s">
        <v>1708</v>
      </c>
      <c r="F394" s="16" t="s">
        <v>1693</v>
      </c>
      <c r="G394" s="16" t="s">
        <v>1661</v>
      </c>
      <c r="H394" s="48" t="s">
        <v>1692</v>
      </c>
      <c r="I394" s="16" t="s">
        <v>1707</v>
      </c>
      <c r="J394" s="16" t="s">
        <v>1706</v>
      </c>
      <c r="K394" s="51" t="s">
        <v>706</v>
      </c>
      <c r="L394" s="51" t="s">
        <v>39</v>
      </c>
      <c r="M394" s="16">
        <v>71</v>
      </c>
      <c r="N394" s="47"/>
      <c r="O394" s="51" t="s">
        <v>1658</v>
      </c>
      <c r="P394" s="62" t="s">
        <v>683</v>
      </c>
      <c r="Q394" s="16" t="s">
        <v>253</v>
      </c>
      <c r="R394" s="48" t="s">
        <v>1002</v>
      </c>
      <c r="S394" s="16" t="s">
        <v>20</v>
      </c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90"/>
    </row>
    <row r="395" spans="1:49" s="91" customFormat="1" ht="90" customHeight="1">
      <c r="A395" s="16">
        <f t="shared" si="6"/>
        <v>390</v>
      </c>
      <c r="B395" s="46">
        <v>403</v>
      </c>
      <c r="C395" s="47">
        <v>38444</v>
      </c>
      <c r="D395" s="16" t="s">
        <v>1217</v>
      </c>
      <c r="E395" s="16" t="s">
        <v>1705</v>
      </c>
      <c r="F395" s="16" t="s">
        <v>1291</v>
      </c>
      <c r="G395" s="16" t="s">
        <v>1661</v>
      </c>
      <c r="H395" s="49" t="s">
        <v>1692</v>
      </c>
      <c r="I395" s="16" t="s">
        <v>1704</v>
      </c>
      <c r="J395" s="16" t="s">
        <v>1703</v>
      </c>
      <c r="K395" s="51" t="s">
        <v>1702</v>
      </c>
      <c r="L395" s="51" t="s">
        <v>39</v>
      </c>
      <c r="M395" s="16">
        <v>71</v>
      </c>
      <c r="O395" s="51" t="s">
        <v>1658</v>
      </c>
      <c r="P395" s="62" t="s">
        <v>683</v>
      </c>
      <c r="Q395" s="16" t="s">
        <v>253</v>
      </c>
      <c r="R395" s="48" t="s">
        <v>1002</v>
      </c>
      <c r="S395" s="16" t="s">
        <v>20</v>
      </c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90"/>
    </row>
    <row r="396" spans="1:49" s="91" customFormat="1" ht="90" customHeight="1">
      <c r="A396" s="16">
        <f t="shared" si="6"/>
        <v>391</v>
      </c>
      <c r="B396" s="46">
        <v>404</v>
      </c>
      <c r="C396" s="47" t="s">
        <v>1701</v>
      </c>
      <c r="D396" s="16" t="s">
        <v>1217</v>
      </c>
      <c r="E396" s="16" t="s">
        <v>1700</v>
      </c>
      <c r="F396" s="16" t="s">
        <v>683</v>
      </c>
      <c r="G396" s="16" t="s">
        <v>1699</v>
      </c>
      <c r="H396" s="48" t="s">
        <v>1698</v>
      </c>
      <c r="I396" s="16" t="s">
        <v>1595</v>
      </c>
      <c r="J396" s="16" t="s">
        <v>1697</v>
      </c>
      <c r="K396" s="51" t="s">
        <v>1696</v>
      </c>
      <c r="L396" s="51" t="s">
        <v>39</v>
      </c>
      <c r="M396" s="16">
        <v>139</v>
      </c>
      <c r="N396" s="46"/>
      <c r="O396" s="16" t="s">
        <v>1419</v>
      </c>
      <c r="P396" s="62" t="s">
        <v>683</v>
      </c>
      <c r="Q396" s="16" t="s">
        <v>1695</v>
      </c>
      <c r="R396" s="48" t="s">
        <v>1490</v>
      </c>
      <c r="S396" s="16" t="s">
        <v>20</v>
      </c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90"/>
    </row>
    <row r="397" spans="1:49" s="91" customFormat="1" ht="90" customHeight="1">
      <c r="A397" s="16">
        <f t="shared" si="6"/>
        <v>392</v>
      </c>
      <c r="B397" s="46">
        <v>405</v>
      </c>
      <c r="C397" s="47">
        <v>38444</v>
      </c>
      <c r="D397" s="16" t="s">
        <v>1217</v>
      </c>
      <c r="E397" s="16" t="s">
        <v>1694</v>
      </c>
      <c r="F397" s="16" t="s">
        <v>1693</v>
      </c>
      <c r="G397" s="16" t="s">
        <v>1661</v>
      </c>
      <c r="H397" s="48" t="s">
        <v>1692</v>
      </c>
      <c r="I397" s="16" t="s">
        <v>1691</v>
      </c>
      <c r="J397" s="16" t="s">
        <v>1690</v>
      </c>
      <c r="K397" s="51" t="s">
        <v>1689</v>
      </c>
      <c r="L397" s="51" t="s">
        <v>39</v>
      </c>
      <c r="M397" s="16">
        <v>71</v>
      </c>
      <c r="N397" s="46"/>
      <c r="O397" s="16" t="s">
        <v>645</v>
      </c>
      <c r="P397" s="62" t="s">
        <v>683</v>
      </c>
      <c r="Q397" s="16" t="s">
        <v>253</v>
      </c>
      <c r="R397" s="48" t="s">
        <v>1002</v>
      </c>
      <c r="S397" s="16" t="s">
        <v>20</v>
      </c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90"/>
    </row>
    <row r="398" spans="1:49" s="91" customFormat="1" ht="90" customHeight="1">
      <c r="A398" s="16">
        <f t="shared" si="6"/>
        <v>393</v>
      </c>
      <c r="B398" s="46">
        <v>406</v>
      </c>
      <c r="C398" s="47" t="s">
        <v>1688</v>
      </c>
      <c r="D398" s="16" t="s">
        <v>1217</v>
      </c>
      <c r="E398" s="16" t="s">
        <v>1687</v>
      </c>
      <c r="F398" s="16" t="s">
        <v>683</v>
      </c>
      <c r="G398" s="16" t="s">
        <v>1444</v>
      </c>
      <c r="H398" s="48" t="s">
        <v>1686</v>
      </c>
      <c r="I398" s="16" t="s">
        <v>1595</v>
      </c>
      <c r="J398" s="16">
        <v>160</v>
      </c>
      <c r="K398" s="51" t="s">
        <v>878</v>
      </c>
      <c r="L398" s="51" t="s">
        <v>39</v>
      </c>
      <c r="M398" s="16">
        <v>45</v>
      </c>
      <c r="N398" s="46"/>
      <c r="O398" s="16" t="s">
        <v>1679</v>
      </c>
      <c r="P398" s="62" t="s">
        <v>683</v>
      </c>
      <c r="Q398" s="16" t="s">
        <v>1444</v>
      </c>
      <c r="R398" s="49" t="s">
        <v>1678</v>
      </c>
      <c r="S398" s="16" t="s">
        <v>20</v>
      </c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90"/>
    </row>
    <row r="399" spans="1:49" s="91" customFormat="1" ht="90" customHeight="1">
      <c r="A399" s="16">
        <f t="shared" si="6"/>
        <v>394</v>
      </c>
      <c r="B399" s="46">
        <v>407</v>
      </c>
      <c r="C399" s="47" t="s">
        <v>1685</v>
      </c>
      <c r="D399" s="16" t="s">
        <v>1217</v>
      </c>
      <c r="E399" s="16" t="s">
        <v>1684</v>
      </c>
      <c r="F399" s="16" t="s">
        <v>683</v>
      </c>
      <c r="G399" s="16" t="s">
        <v>1444</v>
      </c>
      <c r="H399" s="48" t="s">
        <v>1683</v>
      </c>
      <c r="I399" s="16" t="s">
        <v>1682</v>
      </c>
      <c r="J399" s="16" t="s">
        <v>1681</v>
      </c>
      <c r="K399" s="51" t="s">
        <v>1680</v>
      </c>
      <c r="L399" s="51" t="s">
        <v>39</v>
      </c>
      <c r="M399" s="16">
        <v>45</v>
      </c>
      <c r="N399" s="47"/>
      <c r="O399" s="51" t="s">
        <v>1679</v>
      </c>
      <c r="P399" s="62" t="s">
        <v>683</v>
      </c>
      <c r="Q399" s="16" t="s">
        <v>1444</v>
      </c>
      <c r="R399" s="49" t="s">
        <v>1678</v>
      </c>
      <c r="S399" s="16" t="s">
        <v>20</v>
      </c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90"/>
    </row>
    <row r="400" spans="1:49" s="91" customFormat="1" ht="90" customHeight="1">
      <c r="A400" s="16">
        <f t="shared" si="6"/>
        <v>395</v>
      </c>
      <c r="B400" s="46">
        <v>408</v>
      </c>
      <c r="C400" s="47">
        <v>38386</v>
      </c>
      <c r="D400" s="16" t="s">
        <v>1217</v>
      </c>
      <c r="E400" s="16" t="s">
        <v>1677</v>
      </c>
      <c r="F400" s="16" t="s">
        <v>1676</v>
      </c>
      <c r="G400" s="16" t="s">
        <v>1672</v>
      </c>
      <c r="H400" s="49" t="s">
        <v>1321</v>
      </c>
      <c r="I400" s="16" t="s">
        <v>1595</v>
      </c>
      <c r="J400" s="16" t="s">
        <v>1675</v>
      </c>
      <c r="K400" s="51" t="s">
        <v>1674</v>
      </c>
      <c r="L400" s="51" t="s">
        <v>39</v>
      </c>
      <c r="M400" s="16">
        <v>26</v>
      </c>
      <c r="O400" s="51" t="s">
        <v>1673</v>
      </c>
      <c r="P400" s="62" t="s">
        <v>683</v>
      </c>
      <c r="Q400" s="16" t="s">
        <v>1672</v>
      </c>
      <c r="R400" s="48" t="s">
        <v>1671</v>
      </c>
      <c r="S400" s="16" t="s">
        <v>20</v>
      </c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90"/>
    </row>
    <row r="401" spans="1:49" s="91" customFormat="1" ht="90" customHeight="1">
      <c r="A401" s="16">
        <f t="shared" si="6"/>
        <v>396</v>
      </c>
      <c r="B401" s="46">
        <v>409</v>
      </c>
      <c r="C401" s="47">
        <v>38536</v>
      </c>
      <c r="D401" s="16" t="s">
        <v>1217</v>
      </c>
      <c r="E401" s="16" t="s">
        <v>1670</v>
      </c>
      <c r="F401" s="16" t="s">
        <v>1669</v>
      </c>
      <c r="G401" s="16" t="s">
        <v>1668</v>
      </c>
      <c r="H401" s="48" t="s">
        <v>1667</v>
      </c>
      <c r="I401" s="16" t="s">
        <v>1595</v>
      </c>
      <c r="J401" s="16" t="s">
        <v>1666</v>
      </c>
      <c r="K401" s="51" t="s">
        <v>1665</v>
      </c>
      <c r="L401" s="51" t="s">
        <v>1664</v>
      </c>
      <c r="M401" s="16">
        <v>71</v>
      </c>
      <c r="N401" s="46"/>
      <c r="O401" s="16" t="s">
        <v>645</v>
      </c>
      <c r="P401" s="62" t="s">
        <v>683</v>
      </c>
      <c r="Q401" s="16" t="s">
        <v>253</v>
      </c>
      <c r="R401" s="48" t="s">
        <v>1002</v>
      </c>
      <c r="S401" s="16" t="s">
        <v>20</v>
      </c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90"/>
    </row>
    <row r="402" spans="1:49" s="91" customFormat="1" ht="90" customHeight="1">
      <c r="A402" s="16">
        <f t="shared" si="6"/>
        <v>397</v>
      </c>
      <c r="B402" s="46">
        <v>410</v>
      </c>
      <c r="C402" s="47">
        <v>38536</v>
      </c>
      <c r="D402" s="16" t="s">
        <v>1217</v>
      </c>
      <c r="E402" s="16" t="s">
        <v>1663</v>
      </c>
      <c r="F402" s="16" t="s">
        <v>1662</v>
      </c>
      <c r="G402" s="16" t="s">
        <v>1661</v>
      </c>
      <c r="H402" s="48" t="s">
        <v>1660</v>
      </c>
      <c r="I402" s="16" t="s">
        <v>182</v>
      </c>
      <c r="J402" s="16" t="s">
        <v>1659</v>
      </c>
      <c r="K402" s="51"/>
      <c r="L402" s="51" t="s">
        <v>39</v>
      </c>
      <c r="M402" s="16">
        <v>71</v>
      </c>
      <c r="N402" s="46"/>
      <c r="O402" s="16" t="s">
        <v>1658</v>
      </c>
      <c r="P402" s="62" t="s">
        <v>1657</v>
      </c>
      <c r="Q402" s="16">
        <v>34</v>
      </c>
      <c r="R402" s="48" t="s">
        <v>1619</v>
      </c>
      <c r="S402" s="16" t="s">
        <v>20</v>
      </c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90"/>
    </row>
    <row r="403" spans="1:49" s="91" customFormat="1" ht="90" customHeight="1">
      <c r="A403" s="16">
        <f t="shared" si="6"/>
        <v>398</v>
      </c>
      <c r="B403" s="46">
        <v>411</v>
      </c>
      <c r="C403" s="47">
        <v>38536</v>
      </c>
      <c r="D403" s="16" t="s">
        <v>1217</v>
      </c>
      <c r="E403" s="16" t="s">
        <v>1058</v>
      </c>
      <c r="F403" s="16" t="s">
        <v>1656</v>
      </c>
      <c r="G403" s="16" t="s">
        <v>1444</v>
      </c>
      <c r="H403" s="48" t="s">
        <v>1655</v>
      </c>
      <c r="I403" s="16" t="s">
        <v>1654</v>
      </c>
      <c r="J403" s="16" t="s">
        <v>1653</v>
      </c>
      <c r="K403" s="51" t="s">
        <v>1652</v>
      </c>
      <c r="L403" s="51" t="s">
        <v>39</v>
      </c>
      <c r="M403" s="16">
        <v>45</v>
      </c>
      <c r="N403" s="46"/>
      <c r="O403" s="16" t="s">
        <v>1651</v>
      </c>
      <c r="P403" s="62" t="s">
        <v>683</v>
      </c>
      <c r="Q403" s="16" t="s">
        <v>1444</v>
      </c>
      <c r="R403" s="48" t="s">
        <v>1650</v>
      </c>
      <c r="S403" s="16" t="s">
        <v>20</v>
      </c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90"/>
    </row>
    <row r="404" spans="1:49" s="91" customFormat="1" ht="90" customHeight="1">
      <c r="A404" s="16">
        <f t="shared" si="6"/>
        <v>399</v>
      </c>
      <c r="B404" s="46">
        <v>412</v>
      </c>
      <c r="C404" s="47">
        <v>38628</v>
      </c>
      <c r="D404" s="16" t="s">
        <v>1217</v>
      </c>
      <c r="E404" s="16" t="s">
        <v>1117</v>
      </c>
      <c r="F404" s="16" t="s">
        <v>683</v>
      </c>
      <c r="G404" s="16">
        <v>44</v>
      </c>
      <c r="H404" s="48" t="s">
        <v>1649</v>
      </c>
      <c r="I404" s="16" t="s">
        <v>1595</v>
      </c>
      <c r="J404" s="16">
        <v>197</v>
      </c>
      <c r="K404" s="51" t="s">
        <v>1077</v>
      </c>
      <c r="L404" s="51" t="s">
        <v>330</v>
      </c>
      <c r="M404" s="16">
        <v>197</v>
      </c>
      <c r="N404" s="47" t="s">
        <v>1648</v>
      </c>
      <c r="O404" s="51" t="s">
        <v>1647</v>
      </c>
      <c r="P404" s="62" t="s">
        <v>683</v>
      </c>
      <c r="Q404" s="16">
        <v>44</v>
      </c>
      <c r="R404" s="49" t="s">
        <v>1646</v>
      </c>
      <c r="S404" s="16" t="s">
        <v>1645</v>
      </c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90"/>
    </row>
    <row r="405" spans="1:49" s="91" customFormat="1" ht="90" customHeight="1">
      <c r="A405" s="16">
        <f t="shared" si="6"/>
        <v>400</v>
      </c>
      <c r="B405" s="46">
        <v>413</v>
      </c>
      <c r="C405" s="47" t="s">
        <v>1644</v>
      </c>
      <c r="D405" s="16" t="s">
        <v>1217</v>
      </c>
      <c r="E405" s="16" t="s">
        <v>1643</v>
      </c>
      <c r="F405" s="16" t="s">
        <v>1642</v>
      </c>
      <c r="G405" s="16" t="s">
        <v>1641</v>
      </c>
      <c r="H405" s="49" t="s">
        <v>1640</v>
      </c>
      <c r="I405" s="16" t="s">
        <v>1595</v>
      </c>
      <c r="J405" s="16" t="s">
        <v>1639</v>
      </c>
      <c r="K405" s="51" t="s">
        <v>1638</v>
      </c>
      <c r="L405" s="51" t="s">
        <v>39</v>
      </c>
      <c r="M405" s="16">
        <v>49</v>
      </c>
      <c r="O405" s="51" t="s">
        <v>1637</v>
      </c>
      <c r="P405" s="62" t="s">
        <v>683</v>
      </c>
      <c r="Q405" s="16" t="s">
        <v>1636</v>
      </c>
      <c r="R405" s="48" t="s">
        <v>1635</v>
      </c>
      <c r="S405" s="16" t="s">
        <v>20</v>
      </c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90"/>
    </row>
    <row r="406" spans="1:49" s="91" customFormat="1" ht="90" customHeight="1">
      <c r="A406" s="16">
        <f t="shared" si="6"/>
        <v>401</v>
      </c>
      <c r="B406" s="46">
        <v>414</v>
      </c>
      <c r="C406" s="47">
        <v>38446</v>
      </c>
      <c r="D406" s="16" t="s">
        <v>1217</v>
      </c>
      <c r="E406" s="16" t="s">
        <v>1634</v>
      </c>
      <c r="F406" s="16" t="s">
        <v>1480</v>
      </c>
      <c r="G406" s="16" t="s">
        <v>1311</v>
      </c>
      <c r="H406" s="48" t="s">
        <v>1633</v>
      </c>
      <c r="I406" s="16" t="s">
        <v>1632</v>
      </c>
      <c r="J406" s="16" t="s">
        <v>1631</v>
      </c>
      <c r="K406" s="51"/>
      <c r="L406" s="51" t="s">
        <v>1630</v>
      </c>
      <c r="M406" s="16">
        <v>26</v>
      </c>
      <c r="N406" s="46"/>
      <c r="O406" s="16" t="s">
        <v>1629</v>
      </c>
      <c r="P406" s="62" t="s">
        <v>683</v>
      </c>
      <c r="Q406" s="16" t="s">
        <v>1628</v>
      </c>
      <c r="R406" s="48" t="s">
        <v>1627</v>
      </c>
      <c r="S406" s="16" t="s">
        <v>20</v>
      </c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90"/>
    </row>
    <row r="407" spans="1:49" s="91" customFormat="1" ht="90" customHeight="1">
      <c r="A407" s="16">
        <f t="shared" si="6"/>
        <v>402</v>
      </c>
      <c r="B407" s="46">
        <v>415</v>
      </c>
      <c r="C407" s="47">
        <v>38507</v>
      </c>
      <c r="D407" s="16" t="s">
        <v>1217</v>
      </c>
      <c r="E407" s="16" t="s">
        <v>1626</v>
      </c>
      <c r="F407" s="16" t="s">
        <v>1480</v>
      </c>
      <c r="G407" s="16" t="s">
        <v>1625</v>
      </c>
      <c r="H407" s="48" t="s">
        <v>1624</v>
      </c>
      <c r="I407" s="16" t="s">
        <v>182</v>
      </c>
      <c r="J407" s="16" t="s">
        <v>1623</v>
      </c>
      <c r="K407" s="51" t="s">
        <v>1622</v>
      </c>
      <c r="L407" s="51" t="s">
        <v>39</v>
      </c>
      <c r="M407" s="16">
        <v>138</v>
      </c>
      <c r="N407" s="46"/>
      <c r="O407" s="16" t="s">
        <v>1621</v>
      </c>
      <c r="P407" s="62" t="s">
        <v>683</v>
      </c>
      <c r="Q407" s="16" t="s">
        <v>1620</v>
      </c>
      <c r="R407" s="48" t="s">
        <v>1619</v>
      </c>
      <c r="S407" s="16" t="s">
        <v>20</v>
      </c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90"/>
    </row>
    <row r="408" spans="1:49" s="91" customFormat="1" ht="90" customHeight="1">
      <c r="A408" s="16">
        <f t="shared" si="6"/>
        <v>403</v>
      </c>
      <c r="B408" s="46">
        <v>416</v>
      </c>
      <c r="C408" s="47">
        <v>38599</v>
      </c>
      <c r="D408" s="16" t="s">
        <v>1217</v>
      </c>
      <c r="E408" s="16" t="s">
        <v>1618</v>
      </c>
      <c r="F408" s="16" t="s">
        <v>1617</v>
      </c>
      <c r="G408" s="16" t="s">
        <v>1616</v>
      </c>
      <c r="H408" s="48" t="s">
        <v>1615</v>
      </c>
      <c r="I408" s="16" t="s">
        <v>1595</v>
      </c>
      <c r="J408" s="16" t="s">
        <v>1614</v>
      </c>
      <c r="K408" s="51" t="s">
        <v>724</v>
      </c>
      <c r="L408" s="51" t="s">
        <v>39</v>
      </c>
      <c r="M408" s="16">
        <v>143</v>
      </c>
      <c r="N408" s="46"/>
      <c r="O408" s="16" t="s">
        <v>1613</v>
      </c>
      <c r="P408" s="62" t="s">
        <v>683</v>
      </c>
      <c r="Q408" s="16" t="s">
        <v>1612</v>
      </c>
      <c r="R408" s="48" t="s">
        <v>1611</v>
      </c>
      <c r="S408" s="16" t="s">
        <v>20</v>
      </c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90"/>
    </row>
    <row r="409" spans="1:49" s="91" customFormat="1" ht="90" customHeight="1">
      <c r="A409" s="16">
        <f t="shared" si="6"/>
        <v>404</v>
      </c>
      <c r="B409" s="46">
        <v>417</v>
      </c>
      <c r="C409" s="47">
        <v>38599</v>
      </c>
      <c r="D409" s="16" t="s">
        <v>1217</v>
      </c>
      <c r="E409" s="16" t="s">
        <v>1610</v>
      </c>
      <c r="F409" s="16" t="s">
        <v>1609</v>
      </c>
      <c r="G409" s="16" t="s">
        <v>1608</v>
      </c>
      <c r="H409" s="48" t="s">
        <v>1607</v>
      </c>
      <c r="I409" s="16" t="s">
        <v>1595</v>
      </c>
      <c r="J409" s="16" t="s">
        <v>1606</v>
      </c>
      <c r="K409" s="51"/>
      <c r="L409" s="51" t="s">
        <v>39</v>
      </c>
      <c r="M409" s="16">
        <v>116</v>
      </c>
      <c r="N409" s="47"/>
      <c r="O409" s="51" t="s">
        <v>503</v>
      </c>
      <c r="P409" s="62" t="s">
        <v>683</v>
      </c>
      <c r="Q409" s="16" t="s">
        <v>507</v>
      </c>
      <c r="R409" s="49" t="s">
        <v>1605</v>
      </c>
      <c r="S409" s="16" t="s">
        <v>20</v>
      </c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90"/>
    </row>
    <row r="410" spans="1:49" s="91" customFormat="1" ht="90" customHeight="1">
      <c r="A410" s="16">
        <f t="shared" si="6"/>
        <v>405</v>
      </c>
      <c r="B410" s="46">
        <v>418</v>
      </c>
      <c r="C410" s="47" t="s">
        <v>1604</v>
      </c>
      <c r="D410" s="16" t="s">
        <v>1217</v>
      </c>
      <c r="E410" s="16" t="s">
        <v>1603</v>
      </c>
      <c r="F410" s="16" t="s">
        <v>1582</v>
      </c>
      <c r="G410" s="16" t="s">
        <v>1602</v>
      </c>
      <c r="H410" s="49" t="s">
        <v>1601</v>
      </c>
      <c r="I410" s="16" t="s">
        <v>1595</v>
      </c>
      <c r="J410" s="16" t="s">
        <v>1600</v>
      </c>
      <c r="K410" s="51" t="s">
        <v>1599</v>
      </c>
      <c r="L410" s="51" t="s">
        <v>39</v>
      </c>
      <c r="M410" s="16">
        <v>117</v>
      </c>
      <c r="O410" s="51" t="s">
        <v>503</v>
      </c>
      <c r="P410" s="62" t="s">
        <v>683</v>
      </c>
      <c r="Q410" s="16" t="s">
        <v>1598</v>
      </c>
      <c r="R410" s="48"/>
      <c r="S410" s="16" t="s">
        <v>20</v>
      </c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90"/>
    </row>
    <row r="411" spans="1:49" s="91" customFormat="1" ht="90" customHeight="1">
      <c r="A411" s="16">
        <f t="shared" si="6"/>
        <v>406</v>
      </c>
      <c r="B411" s="46">
        <v>419</v>
      </c>
      <c r="C411" s="47">
        <v>38388</v>
      </c>
      <c r="D411" s="16" t="s">
        <v>1217</v>
      </c>
      <c r="E411" s="16" t="s">
        <v>1597</v>
      </c>
      <c r="F411" s="16" t="s">
        <v>1480</v>
      </c>
      <c r="G411" s="16" t="s">
        <v>1596</v>
      </c>
      <c r="H411" s="48" t="s">
        <v>1249</v>
      </c>
      <c r="I411" s="16" t="s">
        <v>1595</v>
      </c>
      <c r="J411" s="16">
        <v>353</v>
      </c>
      <c r="K411" s="51"/>
      <c r="L411" s="51" t="s">
        <v>307</v>
      </c>
      <c r="M411" s="16">
        <v>84</v>
      </c>
      <c r="N411" s="46"/>
      <c r="O411" s="16" t="s">
        <v>314</v>
      </c>
      <c r="P411" s="62" t="s">
        <v>683</v>
      </c>
      <c r="Q411" s="16" t="s">
        <v>1286</v>
      </c>
      <c r="R411" s="48" t="s">
        <v>1594</v>
      </c>
      <c r="S411" s="16" t="s">
        <v>20</v>
      </c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90"/>
    </row>
    <row r="412" spans="1:49" s="91" customFormat="1" ht="90" customHeight="1">
      <c r="A412" s="16">
        <f t="shared" si="6"/>
        <v>407</v>
      </c>
      <c r="B412" s="46">
        <v>420</v>
      </c>
      <c r="C412" s="47">
        <v>38388</v>
      </c>
      <c r="D412" s="16" t="s">
        <v>1217</v>
      </c>
      <c r="E412" s="16" t="s">
        <v>1593</v>
      </c>
      <c r="F412" s="16" t="s">
        <v>683</v>
      </c>
      <c r="G412" s="16" t="s">
        <v>1485</v>
      </c>
      <c r="H412" s="62" t="s">
        <v>1592</v>
      </c>
      <c r="I412" s="16" t="s">
        <v>1591</v>
      </c>
      <c r="J412" s="16" t="s">
        <v>1590</v>
      </c>
      <c r="K412" s="51"/>
      <c r="L412" s="51" t="s">
        <v>39</v>
      </c>
      <c r="M412" s="16">
        <v>53</v>
      </c>
      <c r="N412" s="46"/>
      <c r="O412" s="16" t="s">
        <v>1486</v>
      </c>
      <c r="P412" s="62" t="s">
        <v>683</v>
      </c>
      <c r="Q412" s="16" t="s">
        <v>1485</v>
      </c>
      <c r="R412" s="48" t="s">
        <v>1484</v>
      </c>
      <c r="S412" s="16" t="s">
        <v>20</v>
      </c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90"/>
    </row>
    <row r="413" spans="1:49" s="91" customFormat="1" ht="90" customHeight="1">
      <c r="A413" s="16">
        <f t="shared" si="6"/>
        <v>408</v>
      </c>
      <c r="B413" s="46">
        <v>421</v>
      </c>
      <c r="C413" s="47">
        <v>38416</v>
      </c>
      <c r="D413" s="16" t="s">
        <v>1217</v>
      </c>
      <c r="E413" s="16" t="s">
        <v>1589</v>
      </c>
      <c r="F413" s="16" t="s">
        <v>1588</v>
      </c>
      <c r="G413" s="16" t="s">
        <v>499</v>
      </c>
      <c r="H413" s="48" t="s">
        <v>1587</v>
      </c>
      <c r="I413" s="16" t="s">
        <v>1586</v>
      </c>
      <c r="J413" s="16" t="s">
        <v>1585</v>
      </c>
      <c r="K413" s="51"/>
      <c r="L413" s="51" t="s">
        <v>39</v>
      </c>
      <c r="M413" s="16">
        <v>120</v>
      </c>
      <c r="N413" s="46"/>
      <c r="O413" s="51" t="s">
        <v>1577</v>
      </c>
      <c r="P413" s="62" t="s">
        <v>683</v>
      </c>
      <c r="Q413" s="16" t="s">
        <v>499</v>
      </c>
      <c r="R413" s="48" t="s">
        <v>1584</v>
      </c>
      <c r="S413" s="16" t="s">
        <v>20</v>
      </c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90"/>
    </row>
    <row r="414" spans="1:49" s="91" customFormat="1" ht="90" customHeight="1">
      <c r="A414" s="16">
        <f t="shared" si="6"/>
        <v>409</v>
      </c>
      <c r="B414" s="46">
        <v>422</v>
      </c>
      <c r="C414" s="47">
        <v>38477</v>
      </c>
      <c r="D414" s="16" t="s">
        <v>1217</v>
      </c>
      <c r="E414" s="16" t="s">
        <v>1583</v>
      </c>
      <c r="F414" s="16" t="s">
        <v>1582</v>
      </c>
      <c r="G414" s="16" t="s">
        <v>1581</v>
      </c>
      <c r="H414" s="48" t="s">
        <v>1580</v>
      </c>
      <c r="I414" s="16" t="s">
        <v>1217</v>
      </c>
      <c r="J414" s="16" t="s">
        <v>1579</v>
      </c>
      <c r="K414" s="51" t="s">
        <v>1578</v>
      </c>
      <c r="L414" s="51" t="s">
        <v>39</v>
      </c>
      <c r="M414" s="16">
        <v>117</v>
      </c>
      <c r="N414" s="47"/>
      <c r="O414" s="51" t="s">
        <v>1577</v>
      </c>
      <c r="P414" s="62" t="s">
        <v>683</v>
      </c>
      <c r="Q414" s="16" t="s">
        <v>1576</v>
      </c>
      <c r="R414" s="49" t="s">
        <v>113</v>
      </c>
      <c r="S414" s="16" t="s">
        <v>20</v>
      </c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90"/>
    </row>
    <row r="415" spans="1:49" s="91" customFormat="1" ht="90" customHeight="1">
      <c r="A415" s="16">
        <f t="shared" si="6"/>
        <v>410</v>
      </c>
      <c r="B415" s="46">
        <v>423</v>
      </c>
      <c r="C415" s="47">
        <v>38600</v>
      </c>
      <c r="D415" s="16" t="s">
        <v>1217</v>
      </c>
      <c r="E415" s="16" t="s">
        <v>1575</v>
      </c>
      <c r="F415" s="16" t="s">
        <v>1574</v>
      </c>
      <c r="G415" s="16" t="s">
        <v>1517</v>
      </c>
      <c r="H415" s="49" t="s">
        <v>1573</v>
      </c>
      <c r="I415" s="16" t="s">
        <v>182</v>
      </c>
      <c r="J415" s="16" t="s">
        <v>1572</v>
      </c>
      <c r="K415" s="51" t="s">
        <v>1571</v>
      </c>
      <c r="L415" s="51" t="s">
        <v>39</v>
      </c>
      <c r="M415" s="16">
        <v>4</v>
      </c>
      <c r="O415" s="51" t="s">
        <v>1534</v>
      </c>
      <c r="P415" s="62" t="s">
        <v>683</v>
      </c>
      <c r="Q415" s="16" t="s">
        <v>649</v>
      </c>
      <c r="R415" s="48" t="s">
        <v>1533</v>
      </c>
      <c r="S415" s="16" t="s">
        <v>20</v>
      </c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90"/>
    </row>
    <row r="416" spans="1:49" s="91" customFormat="1" ht="90" customHeight="1">
      <c r="A416" s="16">
        <f t="shared" si="6"/>
        <v>411</v>
      </c>
      <c r="B416" s="46">
        <v>424</v>
      </c>
      <c r="C416" s="47">
        <v>38600</v>
      </c>
      <c r="D416" s="16" t="s">
        <v>1217</v>
      </c>
      <c r="E416" s="16" t="s">
        <v>1543</v>
      </c>
      <c r="F416" s="16" t="s">
        <v>1570</v>
      </c>
      <c r="G416" s="16" t="s">
        <v>1517</v>
      </c>
      <c r="H416" s="48" t="s">
        <v>1569</v>
      </c>
      <c r="I416" s="16" t="s">
        <v>182</v>
      </c>
      <c r="J416" s="16" t="s">
        <v>1568</v>
      </c>
      <c r="K416" s="51" t="s">
        <v>1567</v>
      </c>
      <c r="L416" s="51" t="s">
        <v>39</v>
      </c>
      <c r="M416" s="16">
        <v>4</v>
      </c>
      <c r="N416" s="46"/>
      <c r="O416" s="16" t="s">
        <v>1534</v>
      </c>
      <c r="P416" s="62" t="s">
        <v>683</v>
      </c>
      <c r="Q416" s="16" t="s">
        <v>649</v>
      </c>
      <c r="R416" s="48" t="s">
        <v>1533</v>
      </c>
      <c r="S416" s="16" t="s">
        <v>20</v>
      </c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90"/>
    </row>
    <row r="417" spans="1:49" s="91" customFormat="1" ht="90" customHeight="1">
      <c r="A417" s="16">
        <f t="shared" si="6"/>
        <v>412</v>
      </c>
      <c r="B417" s="46">
        <v>425</v>
      </c>
      <c r="C417" s="47">
        <v>38600</v>
      </c>
      <c r="D417" s="16" t="s">
        <v>1217</v>
      </c>
      <c r="E417" s="16" t="s">
        <v>653</v>
      </c>
      <c r="F417" s="16" t="s">
        <v>1566</v>
      </c>
      <c r="G417" s="16" t="s">
        <v>1517</v>
      </c>
      <c r="H417" s="62" t="s">
        <v>1565</v>
      </c>
      <c r="I417" s="16" t="s">
        <v>182</v>
      </c>
      <c r="J417" s="16" t="s">
        <v>1564</v>
      </c>
      <c r="K417" s="51" t="s">
        <v>1563</v>
      </c>
      <c r="L417" s="51" t="s">
        <v>39</v>
      </c>
      <c r="M417" s="16">
        <v>4</v>
      </c>
      <c r="N417" s="46"/>
      <c r="O417" s="16" t="s">
        <v>653</v>
      </c>
      <c r="P417" s="62" t="s">
        <v>683</v>
      </c>
      <c r="Q417" s="16" t="s">
        <v>649</v>
      </c>
      <c r="R417" s="48" t="s">
        <v>1533</v>
      </c>
      <c r="S417" s="16" t="s">
        <v>20</v>
      </c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90"/>
    </row>
    <row r="418" spans="1:49" s="91" customFormat="1" ht="90" customHeight="1">
      <c r="A418" s="16">
        <f t="shared" si="6"/>
        <v>413</v>
      </c>
      <c r="B418" s="46">
        <v>426</v>
      </c>
      <c r="C418" s="47" t="s">
        <v>1562</v>
      </c>
      <c r="D418" s="16" t="s">
        <v>1217</v>
      </c>
      <c r="E418" s="16" t="s">
        <v>653</v>
      </c>
      <c r="F418" s="16" t="s">
        <v>1561</v>
      </c>
      <c r="G418" s="16" t="s">
        <v>1517</v>
      </c>
      <c r="H418" s="48" t="s">
        <v>1560</v>
      </c>
      <c r="I418" s="16" t="s">
        <v>1559</v>
      </c>
      <c r="J418" s="16" t="s">
        <v>1558</v>
      </c>
      <c r="K418" s="51" t="s">
        <v>1557</v>
      </c>
      <c r="L418" s="51" t="s">
        <v>39</v>
      </c>
      <c r="M418" s="16">
        <v>4</v>
      </c>
      <c r="N418" s="46"/>
      <c r="O418" s="16" t="s">
        <v>653</v>
      </c>
      <c r="P418" s="62" t="s">
        <v>683</v>
      </c>
      <c r="Q418" s="16" t="s">
        <v>649</v>
      </c>
      <c r="R418" s="48" t="s">
        <v>1533</v>
      </c>
      <c r="S418" s="16" t="s">
        <v>20</v>
      </c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90"/>
    </row>
    <row r="419" spans="1:49" s="91" customFormat="1" ht="90" customHeight="1">
      <c r="A419" s="16">
        <f t="shared" si="6"/>
        <v>414</v>
      </c>
      <c r="B419" s="46">
        <v>427</v>
      </c>
      <c r="C419" s="47" t="s">
        <v>1550</v>
      </c>
      <c r="D419" s="16" t="s">
        <v>1217</v>
      </c>
      <c r="E419" s="16" t="s">
        <v>1556</v>
      </c>
      <c r="F419" s="16" t="s">
        <v>683</v>
      </c>
      <c r="G419" s="16" t="s">
        <v>1555</v>
      </c>
      <c r="H419" s="48" t="s">
        <v>1554</v>
      </c>
      <c r="I419" s="16" t="s">
        <v>268</v>
      </c>
      <c r="J419" s="16">
        <v>1</v>
      </c>
      <c r="K419" s="51"/>
      <c r="L419" s="51" t="s">
        <v>39</v>
      </c>
      <c r="M419" s="16">
        <v>155</v>
      </c>
      <c r="N419" s="47"/>
      <c r="O419" s="51" t="s">
        <v>1553</v>
      </c>
      <c r="P419" s="62" t="s">
        <v>683</v>
      </c>
      <c r="Q419" s="16" t="s">
        <v>1552</v>
      </c>
      <c r="R419" s="49" t="s">
        <v>1551</v>
      </c>
      <c r="S419" s="16" t="s">
        <v>20</v>
      </c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90"/>
    </row>
    <row r="420" spans="1:49" s="91" customFormat="1" ht="90" customHeight="1">
      <c r="A420" s="16">
        <f t="shared" si="6"/>
        <v>415</v>
      </c>
      <c r="B420" s="46">
        <v>428</v>
      </c>
      <c r="C420" s="47" t="s">
        <v>1550</v>
      </c>
      <c r="D420" s="16" t="s">
        <v>1217</v>
      </c>
      <c r="E420" s="16" t="s">
        <v>1549</v>
      </c>
      <c r="F420" s="16" t="s">
        <v>1548</v>
      </c>
      <c r="G420" s="16" t="s">
        <v>1544</v>
      </c>
      <c r="H420" s="49" t="s">
        <v>1547</v>
      </c>
      <c r="I420" s="16" t="s">
        <v>1537</v>
      </c>
      <c r="J420" s="16" t="s">
        <v>1546</v>
      </c>
      <c r="K420" s="51" t="s">
        <v>1545</v>
      </c>
      <c r="L420" s="51" t="s">
        <v>39</v>
      </c>
      <c r="M420" s="16">
        <v>4</v>
      </c>
      <c r="O420" s="51" t="s">
        <v>1534</v>
      </c>
      <c r="P420" s="62" t="s">
        <v>683</v>
      </c>
      <c r="Q420" s="16" t="s">
        <v>1544</v>
      </c>
      <c r="R420" s="48" t="s">
        <v>1533</v>
      </c>
      <c r="S420" s="16" t="s">
        <v>20</v>
      </c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90"/>
    </row>
    <row r="421" spans="1:49" s="91" customFormat="1" ht="90" customHeight="1">
      <c r="A421" s="16">
        <f t="shared" si="6"/>
        <v>416</v>
      </c>
      <c r="B421" s="46">
        <v>429</v>
      </c>
      <c r="C421" s="47" t="s">
        <v>1542</v>
      </c>
      <c r="D421" s="16" t="s">
        <v>1217</v>
      </c>
      <c r="E421" s="16" t="s">
        <v>1543</v>
      </c>
      <c r="F421" s="16" t="s">
        <v>1540</v>
      </c>
      <c r="G421" s="16" t="s">
        <v>1517</v>
      </c>
      <c r="H421" s="48" t="s">
        <v>1538</v>
      </c>
      <c r="I421" s="16" t="s">
        <v>1537</v>
      </c>
      <c r="J421" s="16" t="s">
        <v>1536</v>
      </c>
      <c r="K421" s="51" t="s">
        <v>1535</v>
      </c>
      <c r="L421" s="51" t="s">
        <v>39</v>
      </c>
      <c r="M421" s="16">
        <v>4</v>
      </c>
      <c r="N421" s="46"/>
      <c r="O421" s="16" t="s">
        <v>1534</v>
      </c>
      <c r="P421" s="62" t="s">
        <v>683</v>
      </c>
      <c r="Q421" s="16" t="s">
        <v>649</v>
      </c>
      <c r="R421" s="48" t="s">
        <v>1533</v>
      </c>
      <c r="S421" s="16" t="s">
        <v>20</v>
      </c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90"/>
    </row>
    <row r="422" spans="1:49" s="91" customFormat="1" ht="90" customHeight="1">
      <c r="A422" s="16">
        <f t="shared" si="6"/>
        <v>417</v>
      </c>
      <c r="B422" s="46">
        <v>430</v>
      </c>
      <c r="C422" s="47" t="s">
        <v>1542</v>
      </c>
      <c r="D422" s="16" t="s">
        <v>1217</v>
      </c>
      <c r="E422" s="16" t="s">
        <v>1541</v>
      </c>
      <c r="F422" s="16" t="s">
        <v>1540</v>
      </c>
      <c r="G422" s="16" t="s">
        <v>1539</v>
      </c>
      <c r="H422" s="48" t="s">
        <v>1538</v>
      </c>
      <c r="I422" s="16" t="s">
        <v>1537</v>
      </c>
      <c r="J422" s="16" t="s">
        <v>1536</v>
      </c>
      <c r="K422" s="51" t="s">
        <v>1535</v>
      </c>
      <c r="L422" s="51" t="s">
        <v>39</v>
      </c>
      <c r="M422" s="16">
        <v>4</v>
      </c>
      <c r="N422" s="46"/>
      <c r="O422" s="16" t="s">
        <v>1534</v>
      </c>
      <c r="P422" s="62" t="s">
        <v>683</v>
      </c>
      <c r="Q422" s="16" t="s">
        <v>649</v>
      </c>
      <c r="R422" s="48" t="s">
        <v>1533</v>
      </c>
      <c r="S422" s="16" t="s">
        <v>20</v>
      </c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90"/>
    </row>
    <row r="423" spans="1:49" s="91" customFormat="1" ht="90" customHeight="1">
      <c r="A423" s="16">
        <f t="shared" si="6"/>
        <v>418</v>
      </c>
      <c r="B423" s="46">
        <v>431</v>
      </c>
      <c r="C423" s="47">
        <v>38663</v>
      </c>
      <c r="D423" s="16" t="s">
        <v>1217</v>
      </c>
      <c r="E423" s="16" t="s">
        <v>1501</v>
      </c>
      <c r="F423" s="16" t="s">
        <v>1532</v>
      </c>
      <c r="G423" s="16" t="s">
        <v>1454</v>
      </c>
      <c r="H423" s="48" t="s">
        <v>1531</v>
      </c>
      <c r="I423" s="16" t="s">
        <v>330</v>
      </c>
      <c r="J423" s="16">
        <v>383</v>
      </c>
      <c r="K423" s="51" t="s">
        <v>21</v>
      </c>
      <c r="L423" s="51" t="s">
        <v>39</v>
      </c>
      <c r="M423" s="16">
        <v>91</v>
      </c>
      <c r="N423" s="46"/>
      <c r="O423" s="51" t="s">
        <v>1455</v>
      </c>
      <c r="P423" s="62" t="s">
        <v>683</v>
      </c>
      <c r="Q423" s="16" t="s">
        <v>1454</v>
      </c>
      <c r="R423" s="49" t="s">
        <v>1497</v>
      </c>
      <c r="S423" s="16" t="s">
        <v>20</v>
      </c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90"/>
    </row>
    <row r="424" spans="1:49" s="91" customFormat="1" ht="90" customHeight="1">
      <c r="A424" s="16">
        <f t="shared" si="6"/>
        <v>419</v>
      </c>
      <c r="B424" s="46">
        <v>432</v>
      </c>
      <c r="C424" s="47">
        <v>38663</v>
      </c>
      <c r="D424" s="16" t="s">
        <v>1217</v>
      </c>
      <c r="E424" s="16" t="s">
        <v>1501</v>
      </c>
      <c r="F424" s="16" t="s">
        <v>1530</v>
      </c>
      <c r="G424" s="16" t="s">
        <v>1454</v>
      </c>
      <c r="H424" s="48" t="s">
        <v>1509</v>
      </c>
      <c r="I424" s="16" t="s">
        <v>330</v>
      </c>
      <c r="J424" s="16" t="s">
        <v>1529</v>
      </c>
      <c r="K424" s="51" t="s">
        <v>1528</v>
      </c>
      <c r="L424" s="51" t="s">
        <v>39</v>
      </c>
      <c r="M424" s="16">
        <v>91</v>
      </c>
      <c r="N424" s="47"/>
      <c r="O424" s="51" t="s">
        <v>1455</v>
      </c>
      <c r="P424" s="62" t="s">
        <v>683</v>
      </c>
      <c r="Q424" s="16" t="s">
        <v>1454</v>
      </c>
      <c r="R424" s="49" t="s">
        <v>1497</v>
      </c>
      <c r="S424" s="16" t="s">
        <v>20</v>
      </c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90"/>
    </row>
    <row r="425" spans="1:49" s="91" customFormat="1" ht="90" customHeight="1">
      <c r="A425" s="16">
        <f t="shared" si="6"/>
        <v>420</v>
      </c>
      <c r="B425" s="46">
        <v>433</v>
      </c>
      <c r="C425" s="47">
        <v>38663</v>
      </c>
      <c r="D425" s="16" t="s">
        <v>1217</v>
      </c>
      <c r="E425" s="16" t="s">
        <v>1527</v>
      </c>
      <c r="F425" s="16" t="s">
        <v>1526</v>
      </c>
      <c r="G425" s="16">
        <v>482</v>
      </c>
      <c r="H425" s="49" t="s">
        <v>1525</v>
      </c>
      <c r="I425" s="16" t="s">
        <v>330</v>
      </c>
      <c r="J425" s="16">
        <v>262</v>
      </c>
      <c r="K425" s="51"/>
      <c r="L425" s="51" t="s">
        <v>1524</v>
      </c>
      <c r="M425" s="16">
        <v>98</v>
      </c>
      <c r="O425" s="51" t="s">
        <v>1523</v>
      </c>
      <c r="P425" s="62" t="s">
        <v>683</v>
      </c>
      <c r="Q425" s="16">
        <v>492</v>
      </c>
      <c r="R425" s="49" t="s">
        <v>1522</v>
      </c>
      <c r="S425" s="16" t="s">
        <v>1521</v>
      </c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90"/>
    </row>
    <row r="426" spans="1:49" s="91" customFormat="1" ht="90" customHeight="1">
      <c r="A426" s="16">
        <f t="shared" si="6"/>
        <v>421</v>
      </c>
      <c r="B426" s="46">
        <v>434</v>
      </c>
      <c r="C426" s="47" t="s">
        <v>1520</v>
      </c>
      <c r="D426" s="16" t="s">
        <v>1217</v>
      </c>
      <c r="E426" s="16" t="s">
        <v>1519</v>
      </c>
      <c r="F426" s="16" t="s">
        <v>1518</v>
      </c>
      <c r="G426" s="16" t="s">
        <v>1517</v>
      </c>
      <c r="H426" s="49" t="s">
        <v>1516</v>
      </c>
      <c r="I426" s="16" t="s">
        <v>330</v>
      </c>
      <c r="J426" s="16" t="s">
        <v>1515</v>
      </c>
      <c r="K426" s="51" t="s">
        <v>1514</v>
      </c>
      <c r="L426" s="51" t="s">
        <v>39</v>
      </c>
      <c r="M426" s="16">
        <v>4</v>
      </c>
      <c r="N426" s="51"/>
      <c r="O426" s="16" t="s">
        <v>653</v>
      </c>
      <c r="P426" s="62" t="s">
        <v>683</v>
      </c>
      <c r="Q426" s="16" t="s">
        <v>649</v>
      </c>
      <c r="R426" s="48" t="s">
        <v>654</v>
      </c>
      <c r="S426" s="16" t="s">
        <v>20</v>
      </c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90"/>
    </row>
    <row r="427" spans="1:49" s="91" customFormat="1" ht="90" customHeight="1">
      <c r="A427" s="16">
        <f t="shared" si="6"/>
        <v>422</v>
      </c>
      <c r="B427" s="46">
        <v>435</v>
      </c>
      <c r="C427" s="47">
        <v>38693</v>
      </c>
      <c r="D427" s="16" t="s">
        <v>1217</v>
      </c>
      <c r="E427" s="16" t="s">
        <v>1495</v>
      </c>
      <c r="F427" s="16" t="s">
        <v>1480</v>
      </c>
      <c r="G427" s="16" t="s">
        <v>190</v>
      </c>
      <c r="H427" s="62" t="s">
        <v>1513</v>
      </c>
      <c r="I427" s="16"/>
      <c r="J427" s="16"/>
      <c r="K427" s="51"/>
      <c r="L427" s="51" t="s">
        <v>39</v>
      </c>
      <c r="M427" s="16">
        <v>96</v>
      </c>
      <c r="N427" s="46"/>
      <c r="O427" s="16" t="s">
        <v>1463</v>
      </c>
      <c r="P427" s="62" t="s">
        <v>683</v>
      </c>
      <c r="Q427" s="16" t="s">
        <v>190</v>
      </c>
      <c r="R427" s="48" t="s">
        <v>1493</v>
      </c>
      <c r="S427" s="16" t="s">
        <v>20</v>
      </c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90"/>
    </row>
    <row r="428" spans="1:49" s="91" customFormat="1" ht="90" customHeight="1">
      <c r="A428" s="16">
        <f t="shared" si="6"/>
        <v>423</v>
      </c>
      <c r="B428" s="46">
        <v>436</v>
      </c>
      <c r="C428" s="47" t="s">
        <v>1512</v>
      </c>
      <c r="D428" s="16" t="s">
        <v>1217</v>
      </c>
      <c r="E428" s="16" t="s">
        <v>1511</v>
      </c>
      <c r="F428" s="16" t="s">
        <v>1510</v>
      </c>
      <c r="G428" s="16" t="s">
        <v>1454</v>
      </c>
      <c r="H428" s="48" t="s">
        <v>1509</v>
      </c>
      <c r="I428" s="16" t="s">
        <v>330</v>
      </c>
      <c r="J428" s="16" t="s">
        <v>1508</v>
      </c>
      <c r="K428" s="51" t="s">
        <v>1507</v>
      </c>
      <c r="L428" s="51" t="s">
        <v>39</v>
      </c>
      <c r="M428" s="16">
        <v>91</v>
      </c>
      <c r="N428" s="46"/>
      <c r="O428" s="51" t="s">
        <v>1455</v>
      </c>
      <c r="P428" s="62" t="s">
        <v>683</v>
      </c>
      <c r="Q428" s="16" t="s">
        <v>1454</v>
      </c>
      <c r="R428" s="49" t="s">
        <v>1497</v>
      </c>
      <c r="S428" s="16" t="s">
        <v>20</v>
      </c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90"/>
    </row>
    <row r="429" spans="1:49" s="91" customFormat="1" ht="90" customHeight="1">
      <c r="A429" s="16">
        <f t="shared" si="6"/>
        <v>424</v>
      </c>
      <c r="B429" s="46">
        <v>437</v>
      </c>
      <c r="C429" s="47" t="s">
        <v>1506</v>
      </c>
      <c r="D429" s="16" t="s">
        <v>1217</v>
      </c>
      <c r="E429" s="16" t="s">
        <v>1505</v>
      </c>
      <c r="F429" s="16" t="s">
        <v>1504</v>
      </c>
      <c r="G429" s="16" t="s">
        <v>1454</v>
      </c>
      <c r="H429" s="48" t="s">
        <v>1503</v>
      </c>
      <c r="I429" s="16" t="s">
        <v>330</v>
      </c>
      <c r="J429" s="16" t="s">
        <v>1502</v>
      </c>
      <c r="K429" s="51"/>
      <c r="L429" s="51" t="s">
        <v>39</v>
      </c>
      <c r="M429" s="16">
        <v>91</v>
      </c>
      <c r="N429" s="47"/>
      <c r="O429" s="51" t="s">
        <v>1455</v>
      </c>
      <c r="P429" s="62" t="s">
        <v>683</v>
      </c>
      <c r="Q429" s="16" t="s">
        <v>1454</v>
      </c>
      <c r="R429" s="49" t="s">
        <v>1497</v>
      </c>
      <c r="S429" s="16" t="s">
        <v>20</v>
      </c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90"/>
    </row>
    <row r="430" spans="1:49" s="91" customFormat="1" ht="90" customHeight="1">
      <c r="A430" s="16">
        <f t="shared" si="6"/>
        <v>425</v>
      </c>
      <c r="B430" s="46">
        <v>438</v>
      </c>
      <c r="C430" s="47">
        <v>38360</v>
      </c>
      <c r="D430" s="16" t="s">
        <v>1217</v>
      </c>
      <c r="E430" s="16" t="s">
        <v>1501</v>
      </c>
      <c r="F430" s="16" t="s">
        <v>1500</v>
      </c>
      <c r="G430" s="16" t="s">
        <v>1454</v>
      </c>
      <c r="H430" s="49" t="s">
        <v>1458</v>
      </c>
      <c r="I430" s="16" t="s">
        <v>330</v>
      </c>
      <c r="J430" s="16" t="s">
        <v>1499</v>
      </c>
      <c r="K430" s="51" t="s">
        <v>1498</v>
      </c>
      <c r="L430" s="51" t="s">
        <v>39</v>
      </c>
      <c r="M430" s="16">
        <v>91</v>
      </c>
      <c r="O430" s="51" t="s">
        <v>1455</v>
      </c>
      <c r="P430" s="62" t="s">
        <v>683</v>
      </c>
      <c r="Q430" s="16" t="s">
        <v>1454</v>
      </c>
      <c r="R430" s="49" t="s">
        <v>1497</v>
      </c>
      <c r="S430" s="16" t="s">
        <v>20</v>
      </c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90"/>
    </row>
    <row r="431" spans="1:49" s="91" customFormat="1" ht="90" customHeight="1">
      <c r="A431" s="16">
        <f t="shared" si="6"/>
        <v>426</v>
      </c>
      <c r="B431" s="46">
        <v>439</v>
      </c>
      <c r="C431" s="47">
        <v>38360</v>
      </c>
      <c r="D431" s="16" t="s">
        <v>1217</v>
      </c>
      <c r="E431" s="16" t="s">
        <v>1496</v>
      </c>
      <c r="F431" s="16" t="s">
        <v>1480</v>
      </c>
      <c r="G431" s="16">
        <v>230</v>
      </c>
      <c r="H431" s="49" t="s">
        <v>1340</v>
      </c>
      <c r="I431" s="16" t="s">
        <v>330</v>
      </c>
      <c r="J431" s="16">
        <v>49</v>
      </c>
      <c r="K431" s="51"/>
      <c r="L431" s="51" t="s">
        <v>39</v>
      </c>
      <c r="M431" s="16">
        <v>96</v>
      </c>
      <c r="N431" s="51"/>
      <c r="O431" s="16" t="s">
        <v>1463</v>
      </c>
      <c r="P431" s="62" t="s">
        <v>683</v>
      </c>
      <c r="Q431" s="16" t="s">
        <v>1494</v>
      </c>
      <c r="R431" s="48" t="s">
        <v>1493</v>
      </c>
      <c r="S431" s="16" t="s">
        <v>20</v>
      </c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90"/>
    </row>
    <row r="432" spans="1:49" s="91" customFormat="1" ht="90" customHeight="1">
      <c r="A432" s="16">
        <f t="shared" si="6"/>
        <v>427</v>
      </c>
      <c r="B432" s="46">
        <v>440</v>
      </c>
      <c r="C432" s="47">
        <v>38360</v>
      </c>
      <c r="D432" s="16" t="s">
        <v>1217</v>
      </c>
      <c r="E432" s="16" t="s">
        <v>1495</v>
      </c>
      <c r="F432" s="16" t="s">
        <v>1480</v>
      </c>
      <c r="G432" s="16">
        <v>230</v>
      </c>
      <c r="H432" s="62" t="s">
        <v>1340</v>
      </c>
      <c r="I432" s="16" t="s">
        <v>330</v>
      </c>
      <c r="J432" s="16">
        <v>49</v>
      </c>
      <c r="K432" s="51"/>
      <c r="L432" s="51" t="s">
        <v>39</v>
      </c>
      <c r="M432" s="16">
        <v>96</v>
      </c>
      <c r="N432" s="46"/>
      <c r="O432" s="16" t="s">
        <v>1463</v>
      </c>
      <c r="P432" s="62" t="s">
        <v>683</v>
      </c>
      <c r="Q432" s="16" t="s">
        <v>1494</v>
      </c>
      <c r="R432" s="48" t="s">
        <v>1493</v>
      </c>
      <c r="S432" s="16" t="s">
        <v>20</v>
      </c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90"/>
    </row>
    <row r="433" spans="1:49" s="91" customFormat="1" ht="90" customHeight="1">
      <c r="A433" s="16">
        <f t="shared" si="6"/>
        <v>428</v>
      </c>
      <c r="B433" s="46">
        <v>441</v>
      </c>
      <c r="C433" s="47">
        <v>38633</v>
      </c>
      <c r="D433" s="16" t="s">
        <v>1217</v>
      </c>
      <c r="E433" s="16" t="s">
        <v>1257</v>
      </c>
      <c r="F433" s="48" t="s">
        <v>46</v>
      </c>
      <c r="G433" s="16">
        <v>121</v>
      </c>
      <c r="H433" s="62" t="s">
        <v>1256</v>
      </c>
      <c r="I433" s="16" t="s">
        <v>330</v>
      </c>
      <c r="J433" s="16" t="s">
        <v>1492</v>
      </c>
      <c r="K433" s="51" t="s">
        <v>1491</v>
      </c>
      <c r="L433" s="51" t="s">
        <v>39</v>
      </c>
      <c r="M433" s="16">
        <v>139</v>
      </c>
      <c r="N433" s="46"/>
      <c r="O433" s="16" t="s">
        <v>1419</v>
      </c>
      <c r="P433" s="62" t="s">
        <v>683</v>
      </c>
      <c r="Q433" s="16" t="s">
        <v>684</v>
      </c>
      <c r="R433" s="48" t="s">
        <v>1490</v>
      </c>
      <c r="S433" s="16" t="s">
        <v>20</v>
      </c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90"/>
    </row>
    <row r="434" spans="1:49" s="91" customFormat="1" ht="90" customHeight="1">
      <c r="A434" s="16">
        <f t="shared" si="6"/>
        <v>429</v>
      </c>
      <c r="B434" s="46">
        <v>442</v>
      </c>
      <c r="C434" s="47" t="s">
        <v>1378</v>
      </c>
      <c r="D434" s="16" t="s">
        <v>1217</v>
      </c>
      <c r="E434" s="16" t="s">
        <v>1216</v>
      </c>
      <c r="F434" s="16" t="s">
        <v>683</v>
      </c>
      <c r="G434" s="16" t="s">
        <v>1376</v>
      </c>
      <c r="H434" s="48" t="s">
        <v>1379</v>
      </c>
      <c r="I434" s="16" t="s">
        <v>39</v>
      </c>
      <c r="J434" s="16">
        <v>44</v>
      </c>
      <c r="K434" s="51"/>
      <c r="L434" s="51" t="s">
        <v>39</v>
      </c>
      <c r="M434" s="16">
        <v>44</v>
      </c>
      <c r="N434" s="47"/>
      <c r="O434" s="16" t="s">
        <v>1216</v>
      </c>
      <c r="P434" s="62" t="s">
        <v>683</v>
      </c>
      <c r="Q434" s="16" t="s">
        <v>1489</v>
      </c>
      <c r="R434" s="48" t="s">
        <v>1375</v>
      </c>
      <c r="S434" s="16" t="s">
        <v>20</v>
      </c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90"/>
    </row>
    <row r="435" spans="1:49" s="91" customFormat="1" ht="90" customHeight="1">
      <c r="A435" s="16">
        <f t="shared" si="6"/>
        <v>430</v>
      </c>
      <c r="B435" s="46">
        <v>443</v>
      </c>
      <c r="C435" s="47">
        <v>38695</v>
      </c>
      <c r="D435" s="16" t="s">
        <v>1217</v>
      </c>
      <c r="E435" s="16" t="s">
        <v>1488</v>
      </c>
      <c r="F435" s="16" t="s">
        <v>683</v>
      </c>
      <c r="G435" s="16" t="s">
        <v>1485</v>
      </c>
      <c r="H435" s="49" t="s">
        <v>1487</v>
      </c>
      <c r="I435" s="16" t="s">
        <v>1217</v>
      </c>
      <c r="J435" s="16">
        <v>420</v>
      </c>
      <c r="K435" s="51">
        <v>38388</v>
      </c>
      <c r="L435" s="51" t="s">
        <v>39</v>
      </c>
      <c r="M435" s="16">
        <v>53</v>
      </c>
      <c r="O435" s="51" t="s">
        <v>1486</v>
      </c>
      <c r="P435" s="62" t="s">
        <v>683</v>
      </c>
      <c r="Q435" s="16" t="s">
        <v>1485</v>
      </c>
      <c r="R435" s="49" t="s">
        <v>1484</v>
      </c>
      <c r="S435" s="16" t="s">
        <v>20</v>
      </c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90"/>
    </row>
    <row r="436" spans="1:49" s="91" customFormat="1" ht="90" customHeight="1">
      <c r="A436" s="16">
        <f t="shared" si="6"/>
        <v>431</v>
      </c>
      <c r="B436" s="46">
        <v>444</v>
      </c>
      <c r="C436" s="47" t="s">
        <v>1478</v>
      </c>
      <c r="D436" s="16" t="s">
        <v>1217</v>
      </c>
      <c r="E436" s="16" t="s">
        <v>805</v>
      </c>
      <c r="F436" s="16" t="s">
        <v>1480</v>
      </c>
      <c r="G436" s="16" t="s">
        <v>844</v>
      </c>
      <c r="H436" s="49" t="s">
        <v>1483</v>
      </c>
      <c r="I436" s="16" t="s">
        <v>330</v>
      </c>
      <c r="J436" s="16">
        <v>147</v>
      </c>
      <c r="K436" s="51"/>
      <c r="L436" s="51" t="s">
        <v>39</v>
      </c>
      <c r="M436" s="16">
        <v>15</v>
      </c>
      <c r="N436" s="51"/>
      <c r="O436" s="51" t="s">
        <v>1236</v>
      </c>
      <c r="P436" s="62" t="s">
        <v>683</v>
      </c>
      <c r="Q436" s="16" t="s">
        <v>844</v>
      </c>
      <c r="R436" s="49" t="s">
        <v>1482</v>
      </c>
      <c r="S436" s="16" t="s">
        <v>20</v>
      </c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90"/>
    </row>
    <row r="437" spans="1:49" s="91" customFormat="1" ht="90" customHeight="1">
      <c r="A437" s="16">
        <f t="shared" si="6"/>
        <v>432</v>
      </c>
      <c r="B437" s="46">
        <v>445</v>
      </c>
      <c r="C437" s="47">
        <v>38666</v>
      </c>
      <c r="D437" s="16" t="s">
        <v>1217</v>
      </c>
      <c r="E437" s="16" t="s">
        <v>1481</v>
      </c>
      <c r="F437" s="16" t="s">
        <v>1480</v>
      </c>
      <c r="G437" s="16" t="s">
        <v>844</v>
      </c>
      <c r="H437" s="62" t="s">
        <v>1479</v>
      </c>
      <c r="I437" s="16" t="s">
        <v>330</v>
      </c>
      <c r="J437" s="16">
        <v>444</v>
      </c>
      <c r="K437" s="51" t="s">
        <v>1478</v>
      </c>
      <c r="L437" s="51" t="s">
        <v>39</v>
      </c>
      <c r="M437" s="16">
        <v>15</v>
      </c>
      <c r="N437" s="46"/>
      <c r="O437" s="16" t="s">
        <v>1477</v>
      </c>
      <c r="P437" s="62" t="s">
        <v>683</v>
      </c>
      <c r="Q437" s="16" t="s">
        <v>844</v>
      </c>
      <c r="R437" s="48" t="s">
        <v>1219</v>
      </c>
      <c r="S437" s="16" t="s">
        <v>20</v>
      </c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90"/>
    </row>
    <row r="438" spans="1:49" s="91" customFormat="1" ht="90" customHeight="1">
      <c r="A438" s="16">
        <f t="shared" si="6"/>
        <v>433</v>
      </c>
      <c r="B438" s="46">
        <v>446</v>
      </c>
      <c r="C438" s="47" t="s">
        <v>1476</v>
      </c>
      <c r="D438" s="16" t="s">
        <v>1217</v>
      </c>
      <c r="E438" s="16" t="s">
        <v>1475</v>
      </c>
      <c r="F438" s="48" t="s">
        <v>46</v>
      </c>
      <c r="G438" s="16" t="s">
        <v>1474</v>
      </c>
      <c r="H438" s="62" t="s">
        <v>1473</v>
      </c>
      <c r="I438" s="16" t="s">
        <v>330</v>
      </c>
      <c r="J438" s="16">
        <v>298</v>
      </c>
      <c r="K438" s="51">
        <v>37438</v>
      </c>
      <c r="L438" s="51" t="s">
        <v>39</v>
      </c>
      <c r="M438" s="16">
        <v>106</v>
      </c>
      <c r="N438" s="46"/>
      <c r="O438" s="16" t="s">
        <v>1472</v>
      </c>
      <c r="P438" s="62" t="s">
        <v>683</v>
      </c>
      <c r="Q438" s="16" t="s">
        <v>1471</v>
      </c>
      <c r="R438" s="48" t="s">
        <v>1470</v>
      </c>
      <c r="S438" s="16" t="s">
        <v>20</v>
      </c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90"/>
    </row>
    <row r="439" spans="1:49" s="91" customFormat="1" ht="90" customHeight="1">
      <c r="A439" s="16">
        <f t="shared" si="6"/>
        <v>434</v>
      </c>
      <c r="B439" s="46">
        <v>447</v>
      </c>
      <c r="C439" s="47" t="s">
        <v>1469</v>
      </c>
      <c r="D439" s="16" t="s">
        <v>1217</v>
      </c>
      <c r="E439" s="16" t="s">
        <v>1014</v>
      </c>
      <c r="F439" s="48" t="s">
        <v>1468</v>
      </c>
      <c r="G439" s="16" t="s">
        <v>943</v>
      </c>
      <c r="H439" s="48" t="s">
        <v>1467</v>
      </c>
      <c r="I439" s="16" t="s">
        <v>39</v>
      </c>
      <c r="J439" s="16">
        <v>41</v>
      </c>
      <c r="K439" s="51"/>
      <c r="L439" s="51" t="s">
        <v>39</v>
      </c>
      <c r="M439" s="16">
        <v>41</v>
      </c>
      <c r="N439" s="47"/>
      <c r="O439" s="16" t="s">
        <v>692</v>
      </c>
      <c r="P439" s="62" t="s">
        <v>683</v>
      </c>
      <c r="Q439" s="16" t="s">
        <v>943</v>
      </c>
      <c r="R439" s="48" t="s">
        <v>1211</v>
      </c>
      <c r="S439" s="16" t="s">
        <v>20</v>
      </c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90"/>
    </row>
    <row r="440" spans="1:49" s="91" customFormat="1" ht="90" customHeight="1">
      <c r="A440" s="16">
        <f t="shared" si="6"/>
        <v>435</v>
      </c>
      <c r="B440" s="46">
        <v>448</v>
      </c>
      <c r="C440" s="47" t="s">
        <v>1466</v>
      </c>
      <c r="D440" s="16" t="s">
        <v>1217</v>
      </c>
      <c r="E440" s="16" t="s">
        <v>1465</v>
      </c>
      <c r="F440" s="16" t="s">
        <v>683</v>
      </c>
      <c r="G440" s="16">
        <v>212</v>
      </c>
      <c r="H440" s="49" t="s">
        <v>1464</v>
      </c>
      <c r="I440" s="16" t="s">
        <v>330</v>
      </c>
      <c r="J440" s="16">
        <v>49</v>
      </c>
      <c r="K440" s="51" t="s">
        <v>209</v>
      </c>
      <c r="L440" s="51" t="s">
        <v>39</v>
      </c>
      <c r="M440" s="16">
        <v>96</v>
      </c>
      <c r="O440" s="51" t="s">
        <v>1463</v>
      </c>
      <c r="P440" s="62" t="s">
        <v>683</v>
      </c>
      <c r="Q440" s="16" t="s">
        <v>1462</v>
      </c>
      <c r="R440" s="49" t="s">
        <v>1461</v>
      </c>
      <c r="S440" s="16" t="s">
        <v>20</v>
      </c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90"/>
    </row>
    <row r="441" spans="1:49" s="91" customFormat="1" ht="90" customHeight="1">
      <c r="A441" s="16">
        <f t="shared" si="6"/>
        <v>436</v>
      </c>
      <c r="B441" s="46">
        <v>449</v>
      </c>
      <c r="C441" s="47">
        <v>38484</v>
      </c>
      <c r="D441" s="16" t="s">
        <v>1217</v>
      </c>
      <c r="E441" s="16" t="s">
        <v>1460</v>
      </c>
      <c r="F441" s="16" t="s">
        <v>1459</v>
      </c>
      <c r="G441" s="16" t="s">
        <v>1454</v>
      </c>
      <c r="H441" s="49" t="s">
        <v>1458</v>
      </c>
      <c r="I441" s="16" t="s">
        <v>330</v>
      </c>
      <c r="J441" s="16" t="s">
        <v>1457</v>
      </c>
      <c r="K441" s="51" t="s">
        <v>1456</v>
      </c>
      <c r="L441" s="51" t="s">
        <v>39</v>
      </c>
      <c r="M441" s="16">
        <v>91</v>
      </c>
      <c r="N441" s="51"/>
      <c r="O441" s="51" t="s">
        <v>1455</v>
      </c>
      <c r="P441" s="62" t="s">
        <v>683</v>
      </c>
      <c r="Q441" s="16" t="s">
        <v>1454</v>
      </c>
      <c r="R441" s="49" t="s">
        <v>1453</v>
      </c>
      <c r="S441" s="16" t="s">
        <v>20</v>
      </c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90"/>
    </row>
    <row r="442" spans="1:49" s="91" customFormat="1" ht="90" customHeight="1">
      <c r="A442" s="16">
        <f t="shared" si="6"/>
        <v>437</v>
      </c>
      <c r="B442" s="46">
        <v>450</v>
      </c>
      <c r="C442" s="47">
        <v>38484</v>
      </c>
      <c r="D442" s="16" t="s">
        <v>1217</v>
      </c>
      <c r="E442" s="16" t="s">
        <v>760</v>
      </c>
      <c r="F442" s="16" t="s">
        <v>1452</v>
      </c>
      <c r="G442" s="16" t="s">
        <v>762</v>
      </c>
      <c r="H442" s="62" t="s">
        <v>1451</v>
      </c>
      <c r="I442" s="16" t="s">
        <v>330</v>
      </c>
      <c r="J442" s="16">
        <v>143</v>
      </c>
      <c r="K442" s="51" t="s">
        <v>759</v>
      </c>
      <c r="L442" s="51" t="s">
        <v>39</v>
      </c>
      <c r="M442" s="16">
        <v>164</v>
      </c>
      <c r="N442" s="46"/>
      <c r="O442" s="16" t="s">
        <v>1450</v>
      </c>
      <c r="P442" s="62" t="s">
        <v>683</v>
      </c>
      <c r="Q442" s="16" t="s">
        <v>762</v>
      </c>
      <c r="R442" s="48" t="s">
        <v>1449</v>
      </c>
      <c r="S442" s="16" t="s">
        <v>20</v>
      </c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90"/>
    </row>
    <row r="443" spans="1:49" s="91" customFormat="1" ht="90" customHeight="1">
      <c r="A443" s="16">
        <f t="shared" si="6"/>
        <v>438</v>
      </c>
      <c r="B443" s="46">
        <v>451</v>
      </c>
      <c r="C443" s="47">
        <v>38749</v>
      </c>
      <c r="D443" s="16" t="s">
        <v>1217</v>
      </c>
      <c r="E443" s="16" t="s">
        <v>1448</v>
      </c>
      <c r="F443" s="48" t="s">
        <v>46</v>
      </c>
      <c r="G443" s="16" t="s">
        <v>1444</v>
      </c>
      <c r="H443" s="62" t="s">
        <v>1447</v>
      </c>
      <c r="I443" s="16" t="s">
        <v>330</v>
      </c>
      <c r="J443" s="16" t="s">
        <v>1446</v>
      </c>
      <c r="K443" s="51" t="s">
        <v>1445</v>
      </c>
      <c r="L443" s="51" t="s">
        <v>39</v>
      </c>
      <c r="M443" s="16">
        <v>45</v>
      </c>
      <c r="N443" s="46"/>
      <c r="O443" s="16" t="s">
        <v>379</v>
      </c>
      <c r="P443" s="62" t="s">
        <v>683</v>
      </c>
      <c r="Q443" s="16" t="s">
        <v>1444</v>
      </c>
      <c r="R443" s="48" t="s">
        <v>1443</v>
      </c>
      <c r="S443" s="16" t="s">
        <v>20</v>
      </c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90"/>
    </row>
    <row r="444" spans="1:49" s="91" customFormat="1" ht="90" customHeight="1">
      <c r="A444" s="16">
        <f t="shared" si="6"/>
        <v>439</v>
      </c>
      <c r="B444" s="46">
        <v>452</v>
      </c>
      <c r="C444" s="47">
        <v>38808</v>
      </c>
      <c r="D444" s="16" t="s">
        <v>1217</v>
      </c>
      <c r="E444" s="16" t="s">
        <v>183</v>
      </c>
      <c r="F444" s="48" t="s">
        <v>46</v>
      </c>
      <c r="G444" s="16">
        <v>421</v>
      </c>
      <c r="H444" s="48" t="s">
        <v>1442</v>
      </c>
      <c r="I444" s="16" t="s">
        <v>330</v>
      </c>
      <c r="J444" s="16" t="s">
        <v>1441</v>
      </c>
      <c r="K444" s="51" t="s">
        <v>1440</v>
      </c>
      <c r="L444" s="51" t="s">
        <v>39</v>
      </c>
      <c r="M444" s="16">
        <v>183</v>
      </c>
      <c r="N444" s="47"/>
      <c r="O444" s="16" t="s">
        <v>183</v>
      </c>
      <c r="P444" s="62" t="s">
        <v>683</v>
      </c>
      <c r="Q444" s="16">
        <v>421</v>
      </c>
      <c r="R444" s="48" t="s">
        <v>1439</v>
      </c>
      <c r="S444" s="16" t="s">
        <v>20</v>
      </c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90"/>
    </row>
    <row r="445" spans="1:49" s="91" customFormat="1" ht="90" customHeight="1">
      <c r="A445" s="16">
        <f t="shared" si="6"/>
        <v>440</v>
      </c>
      <c r="B445" s="46">
        <v>453</v>
      </c>
      <c r="C445" s="47" t="s">
        <v>1438</v>
      </c>
      <c r="D445" s="16" t="s">
        <v>1217</v>
      </c>
      <c r="E445" s="16" t="s">
        <v>478</v>
      </c>
      <c r="F445" s="16"/>
      <c r="G445" s="16"/>
      <c r="H445" s="49"/>
      <c r="I445" s="16"/>
      <c r="J445" s="16"/>
      <c r="K445" s="51"/>
      <c r="L445" s="51"/>
      <c r="M445" s="16"/>
      <c r="N445" s="51"/>
      <c r="O445" s="51" t="s">
        <v>478</v>
      </c>
      <c r="P445" s="48"/>
      <c r="Q445" s="16"/>
      <c r="R445" s="49"/>
      <c r="S445" s="16" t="s">
        <v>478</v>
      </c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90"/>
    </row>
    <row r="446" spans="1:49" s="91" customFormat="1" ht="90" customHeight="1">
      <c r="A446" s="16">
        <f t="shared" si="6"/>
        <v>441</v>
      </c>
      <c r="B446" s="46">
        <v>454</v>
      </c>
      <c r="C446" s="47" t="s">
        <v>1438</v>
      </c>
      <c r="D446" s="16" t="s">
        <v>1217</v>
      </c>
      <c r="E446" s="16" t="s">
        <v>1437</v>
      </c>
      <c r="F446" s="16" t="s">
        <v>1436</v>
      </c>
      <c r="G446" s="16" t="s">
        <v>1435</v>
      </c>
      <c r="H446" s="49" t="s">
        <v>1434</v>
      </c>
      <c r="I446" s="16" t="s">
        <v>330</v>
      </c>
      <c r="J446" s="16" t="s">
        <v>1433</v>
      </c>
      <c r="K446" s="51" t="s">
        <v>1432</v>
      </c>
      <c r="L446" s="51" t="s">
        <v>39</v>
      </c>
      <c r="M446" s="16">
        <v>62</v>
      </c>
      <c r="N446" s="51"/>
      <c r="O446" s="51" t="s">
        <v>1431</v>
      </c>
      <c r="P446" s="62" t="s">
        <v>683</v>
      </c>
      <c r="Q446" s="16" t="s">
        <v>1430</v>
      </c>
      <c r="R446" s="49" t="s">
        <v>1429</v>
      </c>
      <c r="S446" s="16" t="s">
        <v>20</v>
      </c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90"/>
    </row>
    <row r="447" spans="1:49" s="91" customFormat="1" ht="90" customHeight="1">
      <c r="A447" s="16">
        <f t="shared" si="6"/>
        <v>442</v>
      </c>
      <c r="B447" s="46">
        <v>455</v>
      </c>
      <c r="C447" s="47">
        <v>38810</v>
      </c>
      <c r="D447" s="16" t="s">
        <v>1217</v>
      </c>
      <c r="E447" s="16" t="s">
        <v>1424</v>
      </c>
      <c r="F447" s="16" t="s">
        <v>683</v>
      </c>
      <c r="G447" s="16" t="s">
        <v>1428</v>
      </c>
      <c r="H447" s="62" t="s">
        <v>1427</v>
      </c>
      <c r="I447" s="16" t="s">
        <v>1426</v>
      </c>
      <c r="J447" s="16" t="s">
        <v>1425</v>
      </c>
      <c r="K447" s="51"/>
      <c r="L447" s="51" t="s">
        <v>39</v>
      </c>
      <c r="M447" s="16">
        <v>66</v>
      </c>
      <c r="N447" s="46"/>
      <c r="O447" s="16" t="s">
        <v>1424</v>
      </c>
      <c r="P447" s="62" t="s">
        <v>683</v>
      </c>
      <c r="Q447" s="16" t="s">
        <v>1423</v>
      </c>
      <c r="R447" s="48" t="s">
        <v>1422</v>
      </c>
      <c r="S447" s="16" t="s">
        <v>20</v>
      </c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90"/>
    </row>
    <row r="448" spans="1:49" s="91" customFormat="1" ht="90" customHeight="1">
      <c r="A448" s="16">
        <f t="shared" si="6"/>
        <v>443</v>
      </c>
      <c r="B448" s="46">
        <v>456</v>
      </c>
      <c r="C448" s="47">
        <v>38901</v>
      </c>
      <c r="D448" s="16" t="s">
        <v>1217</v>
      </c>
      <c r="E448" s="16" t="s">
        <v>1257</v>
      </c>
      <c r="F448" s="48" t="s">
        <v>683</v>
      </c>
      <c r="G448" s="16">
        <v>121</v>
      </c>
      <c r="H448" s="62" t="s">
        <v>1256</v>
      </c>
      <c r="I448" s="16" t="s">
        <v>330</v>
      </c>
      <c r="J448" s="16" t="s">
        <v>1421</v>
      </c>
      <c r="K448" s="51" t="s">
        <v>1420</v>
      </c>
      <c r="L448" s="51" t="s">
        <v>39</v>
      </c>
      <c r="M448" s="16">
        <v>139</v>
      </c>
      <c r="N448" s="46"/>
      <c r="O448" s="16" t="s">
        <v>1419</v>
      </c>
      <c r="P448" s="62" t="s">
        <v>683</v>
      </c>
      <c r="Q448" s="16" t="s">
        <v>684</v>
      </c>
      <c r="R448" s="48" t="s">
        <v>1418</v>
      </c>
      <c r="S448" s="16" t="s">
        <v>20</v>
      </c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90"/>
    </row>
    <row r="449" spans="1:49" s="91" customFormat="1" ht="90" customHeight="1">
      <c r="A449" s="16">
        <f t="shared" si="6"/>
        <v>444</v>
      </c>
      <c r="B449" s="46">
        <v>457</v>
      </c>
      <c r="C449" s="47">
        <v>38901</v>
      </c>
      <c r="D449" s="16" t="s">
        <v>1217</v>
      </c>
      <c r="E449" s="16" t="s">
        <v>1417</v>
      </c>
      <c r="F449" s="48" t="s">
        <v>1416</v>
      </c>
      <c r="G449" s="16" t="s">
        <v>1415</v>
      </c>
      <c r="H449" s="48" t="s">
        <v>1414</v>
      </c>
      <c r="I449" s="16" t="s">
        <v>1413</v>
      </c>
      <c r="J449" s="16" t="s">
        <v>1412</v>
      </c>
      <c r="K449" s="51" t="s">
        <v>1411</v>
      </c>
      <c r="L449" s="51" t="s">
        <v>39</v>
      </c>
      <c r="M449" s="16">
        <v>164</v>
      </c>
      <c r="N449" s="47"/>
      <c r="O449" s="16" t="s">
        <v>765</v>
      </c>
      <c r="P449" s="62" t="s">
        <v>683</v>
      </c>
      <c r="Q449" s="16" t="s">
        <v>762</v>
      </c>
      <c r="R449" s="48" t="s">
        <v>1410</v>
      </c>
      <c r="S449" s="16" t="s">
        <v>20</v>
      </c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90"/>
    </row>
    <row r="450" spans="1:49" s="91" customFormat="1" ht="90" customHeight="1">
      <c r="A450" s="16">
        <f t="shared" si="6"/>
        <v>445</v>
      </c>
      <c r="B450" s="46">
        <v>458</v>
      </c>
      <c r="C450" s="47" t="s">
        <v>1409</v>
      </c>
      <c r="D450" s="16" t="s">
        <v>1217</v>
      </c>
      <c r="E450" s="16" t="s">
        <v>1408</v>
      </c>
      <c r="F450" s="16" t="s">
        <v>683</v>
      </c>
      <c r="G450" s="16">
        <v>5</v>
      </c>
      <c r="H450" s="49" t="s">
        <v>1407</v>
      </c>
      <c r="I450" s="16" t="s">
        <v>1406</v>
      </c>
      <c r="J450" s="16" t="s">
        <v>1405</v>
      </c>
      <c r="K450" s="51"/>
      <c r="L450" s="51" t="s">
        <v>39</v>
      </c>
      <c r="M450" s="16">
        <v>16</v>
      </c>
      <c r="N450" s="51"/>
      <c r="O450" s="51" t="s">
        <v>811</v>
      </c>
      <c r="P450" s="48" t="s">
        <v>1305</v>
      </c>
      <c r="Q450" s="16" t="s">
        <v>1404</v>
      </c>
      <c r="R450" s="49" t="s">
        <v>1403</v>
      </c>
      <c r="S450" s="16" t="s">
        <v>20</v>
      </c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90"/>
    </row>
    <row r="451" spans="1:49" s="91" customFormat="1" ht="90" customHeight="1">
      <c r="A451" s="16">
        <f t="shared" si="6"/>
        <v>446</v>
      </c>
      <c r="B451" s="46">
        <v>459</v>
      </c>
      <c r="C451" s="47" t="s">
        <v>1402</v>
      </c>
      <c r="D451" s="16" t="s">
        <v>1217</v>
      </c>
      <c r="E451" s="16" t="s">
        <v>1401</v>
      </c>
      <c r="F451" s="16" t="s">
        <v>1400</v>
      </c>
      <c r="G451" s="16" t="s">
        <v>1399</v>
      </c>
      <c r="H451" s="49" t="s">
        <v>1398</v>
      </c>
      <c r="I451" s="16" t="s">
        <v>984</v>
      </c>
      <c r="J451" s="16">
        <v>10</v>
      </c>
      <c r="K451" s="51"/>
      <c r="L451" s="51" t="s">
        <v>39</v>
      </c>
      <c r="M451" s="16">
        <v>46</v>
      </c>
      <c r="N451" s="51"/>
      <c r="O451" s="51" t="s">
        <v>1397</v>
      </c>
      <c r="P451" s="62" t="s">
        <v>683</v>
      </c>
      <c r="Q451" s="16" t="s">
        <v>1396</v>
      </c>
      <c r="R451" s="49" t="s">
        <v>1395</v>
      </c>
      <c r="S451" s="16" t="s">
        <v>20</v>
      </c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90"/>
    </row>
    <row r="452" spans="1:49" s="91" customFormat="1" ht="90" customHeight="1">
      <c r="A452" s="16">
        <f t="shared" si="6"/>
        <v>447</v>
      </c>
      <c r="B452" s="46">
        <v>460</v>
      </c>
      <c r="C452" s="47" t="s">
        <v>1394</v>
      </c>
      <c r="D452" s="16" t="s">
        <v>1217</v>
      </c>
      <c r="E452" s="16" t="s">
        <v>1393</v>
      </c>
      <c r="F452" s="16" t="s">
        <v>683</v>
      </c>
      <c r="G452" s="16" t="s">
        <v>1390</v>
      </c>
      <c r="H452" s="62" t="s">
        <v>1369</v>
      </c>
      <c r="I452" s="16" t="s">
        <v>1365</v>
      </c>
      <c r="J452" s="16">
        <v>352</v>
      </c>
      <c r="K452" s="51" t="s">
        <v>1392</v>
      </c>
      <c r="L452" s="51" t="s">
        <v>39</v>
      </c>
      <c r="M452" s="16">
        <v>17</v>
      </c>
      <c r="N452" s="46"/>
      <c r="O452" s="16" t="s">
        <v>1391</v>
      </c>
      <c r="P452" s="62" t="s">
        <v>683</v>
      </c>
      <c r="Q452" s="16" t="s">
        <v>1390</v>
      </c>
      <c r="R452" s="48" t="s">
        <v>1369</v>
      </c>
      <c r="S452" s="16" t="s">
        <v>20</v>
      </c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90"/>
    </row>
    <row r="453" spans="1:49" s="91" customFormat="1" ht="90" customHeight="1">
      <c r="A453" s="16">
        <f t="shared" si="6"/>
        <v>448</v>
      </c>
      <c r="B453" s="46">
        <v>461</v>
      </c>
      <c r="C453" s="47" t="s">
        <v>1389</v>
      </c>
      <c r="D453" s="16" t="s">
        <v>1217</v>
      </c>
      <c r="E453" s="16" t="s">
        <v>1388</v>
      </c>
      <c r="F453" s="48" t="s">
        <v>1387</v>
      </c>
      <c r="G453" s="16" t="s">
        <v>1386</v>
      </c>
      <c r="H453" s="62" t="s">
        <v>1385</v>
      </c>
      <c r="I453" s="16" t="s">
        <v>1384</v>
      </c>
      <c r="J453" s="16">
        <v>1</v>
      </c>
      <c r="K453" s="51"/>
      <c r="L453" s="51" t="s">
        <v>39</v>
      </c>
      <c r="M453" s="16">
        <v>118</v>
      </c>
      <c r="N453" s="46"/>
      <c r="O453" s="16" t="s">
        <v>83</v>
      </c>
      <c r="P453" s="62" t="s">
        <v>683</v>
      </c>
      <c r="Q453" s="16" t="s">
        <v>1383</v>
      </c>
      <c r="R453" s="48" t="s">
        <v>1382</v>
      </c>
      <c r="S453" s="16" t="s">
        <v>20</v>
      </c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90"/>
    </row>
    <row r="454" spans="1:49" s="91" customFormat="1" ht="90" customHeight="1">
      <c r="A454" s="16">
        <f t="shared" si="6"/>
        <v>449</v>
      </c>
      <c r="B454" s="46">
        <v>462</v>
      </c>
      <c r="C454" s="47" t="s">
        <v>1381</v>
      </c>
      <c r="D454" s="16" t="s">
        <v>1217</v>
      </c>
      <c r="E454" s="16" t="s">
        <v>1380</v>
      </c>
      <c r="F454" s="48" t="s">
        <v>1350</v>
      </c>
      <c r="G454" s="16" t="s">
        <v>1376</v>
      </c>
      <c r="H454" s="62" t="s">
        <v>1379</v>
      </c>
      <c r="I454" s="16" t="s">
        <v>182</v>
      </c>
      <c r="J454" s="16">
        <v>442</v>
      </c>
      <c r="K454" s="51" t="s">
        <v>1378</v>
      </c>
      <c r="L454" s="51" t="s">
        <v>39</v>
      </c>
      <c r="M454" s="16">
        <v>44</v>
      </c>
      <c r="N454" s="47"/>
      <c r="O454" s="16" t="s">
        <v>1377</v>
      </c>
      <c r="P454" s="62" t="s">
        <v>683</v>
      </c>
      <c r="Q454" s="16" t="s">
        <v>1376</v>
      </c>
      <c r="R454" s="48" t="s">
        <v>1375</v>
      </c>
      <c r="S454" s="16" t="s">
        <v>20</v>
      </c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90"/>
    </row>
    <row r="455" spans="1:49" s="91" customFormat="1" ht="90" customHeight="1">
      <c r="A455" s="16">
        <f t="shared" si="6"/>
        <v>450</v>
      </c>
      <c r="B455" s="46">
        <v>463</v>
      </c>
      <c r="C455" s="47" t="s">
        <v>1374</v>
      </c>
      <c r="D455" s="16" t="s">
        <v>1217</v>
      </c>
      <c r="E455" s="16" t="s">
        <v>465</v>
      </c>
      <c r="F455" s="16" t="s">
        <v>683</v>
      </c>
      <c r="G455" s="16" t="s">
        <v>1370</v>
      </c>
      <c r="H455" s="49" t="s">
        <v>1369</v>
      </c>
      <c r="I455" s="16" t="s">
        <v>182</v>
      </c>
      <c r="J455" s="16" t="s">
        <v>1373</v>
      </c>
      <c r="K455" s="51" t="s">
        <v>1372</v>
      </c>
      <c r="L455" s="51" t="s">
        <v>39</v>
      </c>
      <c r="M455" s="16">
        <v>17</v>
      </c>
      <c r="N455" s="51"/>
      <c r="O455" s="51" t="s">
        <v>1371</v>
      </c>
      <c r="P455" s="48" t="s">
        <v>1305</v>
      </c>
      <c r="Q455" s="16" t="s">
        <v>1370</v>
      </c>
      <c r="R455" s="49" t="s">
        <v>1369</v>
      </c>
      <c r="S455" s="16" t="s">
        <v>20</v>
      </c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90"/>
    </row>
    <row r="456" spans="1:49" s="91" customFormat="1" ht="90" customHeight="1">
      <c r="A456" s="16">
        <f t="shared" ref="A456:A519" si="7">A455+1</f>
        <v>451</v>
      </c>
      <c r="B456" s="46">
        <v>464</v>
      </c>
      <c r="C456" s="47" t="s">
        <v>1368</v>
      </c>
      <c r="D456" s="16" t="s">
        <v>1217</v>
      </c>
      <c r="E456" s="16" t="s">
        <v>1367</v>
      </c>
      <c r="F456" s="16" t="s">
        <v>683</v>
      </c>
      <c r="G456" s="16">
        <v>421</v>
      </c>
      <c r="H456" s="49" t="s">
        <v>1366</v>
      </c>
      <c r="I456" s="16" t="s">
        <v>1365</v>
      </c>
      <c r="J456" s="16" t="s">
        <v>1364</v>
      </c>
      <c r="K456" s="51" t="s">
        <v>1363</v>
      </c>
      <c r="L456" s="51" t="s">
        <v>39</v>
      </c>
      <c r="M456" s="16">
        <v>183</v>
      </c>
      <c r="N456" s="51"/>
      <c r="O456" s="51" t="s">
        <v>183</v>
      </c>
      <c r="P456" s="62" t="s">
        <v>683</v>
      </c>
      <c r="Q456" s="16">
        <v>421</v>
      </c>
      <c r="R456" s="49" t="s">
        <v>1362</v>
      </c>
      <c r="S456" s="16" t="s">
        <v>20</v>
      </c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90"/>
    </row>
    <row r="457" spans="1:49" s="91" customFormat="1" ht="90" customHeight="1">
      <c r="A457" s="16">
        <f t="shared" si="7"/>
        <v>452</v>
      </c>
      <c r="B457" s="46">
        <v>465</v>
      </c>
      <c r="C457" s="47">
        <v>38972</v>
      </c>
      <c r="D457" s="16" t="s">
        <v>1217</v>
      </c>
      <c r="E457" s="16" t="s">
        <v>1361</v>
      </c>
      <c r="F457" s="16" t="s">
        <v>683</v>
      </c>
      <c r="G457" s="16" t="s">
        <v>1355</v>
      </c>
      <c r="H457" s="62" t="s">
        <v>1360</v>
      </c>
      <c r="I457" s="16" t="s">
        <v>1359</v>
      </c>
      <c r="J457" s="16">
        <v>24</v>
      </c>
      <c r="K457" s="51"/>
      <c r="L457" s="51" t="s">
        <v>39</v>
      </c>
      <c r="M457" s="16">
        <v>36</v>
      </c>
      <c r="N457" s="46"/>
      <c r="O457" s="16" t="s">
        <v>559</v>
      </c>
      <c r="P457" s="62" t="s">
        <v>683</v>
      </c>
      <c r="Q457" s="16" t="s">
        <v>1353</v>
      </c>
      <c r="R457" s="48" t="s">
        <v>561</v>
      </c>
      <c r="S457" s="16" t="s">
        <v>20</v>
      </c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90"/>
    </row>
    <row r="458" spans="1:49" s="91" customFormat="1" ht="90" customHeight="1">
      <c r="A458" s="16">
        <f t="shared" si="7"/>
        <v>453</v>
      </c>
      <c r="B458" s="46">
        <v>466</v>
      </c>
      <c r="C458" s="47" t="s">
        <v>1358</v>
      </c>
      <c r="D458" s="16" t="s">
        <v>1217</v>
      </c>
      <c r="E458" s="16" t="s">
        <v>1357</v>
      </c>
      <c r="F458" s="48" t="s">
        <v>1356</v>
      </c>
      <c r="G458" s="16" t="s">
        <v>1355</v>
      </c>
      <c r="H458" s="62" t="s">
        <v>1354</v>
      </c>
      <c r="I458" s="16" t="s">
        <v>330</v>
      </c>
      <c r="J458" s="16">
        <v>465</v>
      </c>
      <c r="K458" s="51">
        <v>38972</v>
      </c>
      <c r="L458" s="51" t="s">
        <v>39</v>
      </c>
      <c r="M458" s="16">
        <v>36</v>
      </c>
      <c r="N458" s="46"/>
      <c r="O458" s="16" t="s">
        <v>559</v>
      </c>
      <c r="P458" s="62" t="s">
        <v>683</v>
      </c>
      <c r="Q458" s="16" t="s">
        <v>1353</v>
      </c>
      <c r="R458" s="48" t="s">
        <v>561</v>
      </c>
      <c r="S458" s="16" t="s">
        <v>20</v>
      </c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90"/>
    </row>
    <row r="459" spans="1:49" s="91" customFormat="1" ht="90" customHeight="1">
      <c r="A459" s="16">
        <f t="shared" si="7"/>
        <v>454</v>
      </c>
      <c r="B459" s="46">
        <v>467</v>
      </c>
      <c r="C459" s="47" t="s">
        <v>1352</v>
      </c>
      <c r="D459" s="16" t="s">
        <v>1217</v>
      </c>
      <c r="E459" s="16" t="s">
        <v>1351</v>
      </c>
      <c r="F459" s="48" t="s">
        <v>1350</v>
      </c>
      <c r="G459" s="16" t="s">
        <v>1349</v>
      </c>
      <c r="H459" s="62" t="s">
        <v>1348</v>
      </c>
      <c r="I459" s="16" t="s">
        <v>1347</v>
      </c>
      <c r="J459" s="16" t="s">
        <v>1346</v>
      </c>
      <c r="K459" s="51"/>
      <c r="L459" s="51" t="s">
        <v>39</v>
      </c>
      <c r="M459" s="16">
        <v>149</v>
      </c>
      <c r="N459" s="47"/>
      <c r="O459" s="16" t="s">
        <v>1345</v>
      </c>
      <c r="P459" s="62" t="s">
        <v>683</v>
      </c>
      <c r="Q459" s="16" t="s">
        <v>1344</v>
      </c>
      <c r="R459" s="48" t="s">
        <v>1343</v>
      </c>
      <c r="S459" s="16" t="s">
        <v>20</v>
      </c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90"/>
    </row>
    <row r="460" spans="1:49" s="91" customFormat="1" ht="90" customHeight="1">
      <c r="A460" s="16">
        <f t="shared" si="7"/>
        <v>455</v>
      </c>
      <c r="B460" s="46">
        <v>468</v>
      </c>
      <c r="C460" s="47">
        <v>39418</v>
      </c>
      <c r="D460" s="16" t="s">
        <v>1217</v>
      </c>
      <c r="E460" s="16" t="s">
        <v>1342</v>
      </c>
      <c r="F460" s="16" t="s">
        <v>1341</v>
      </c>
      <c r="G460" s="16" t="s">
        <v>1286</v>
      </c>
      <c r="H460" s="49" t="s">
        <v>1340</v>
      </c>
      <c r="I460" s="16" t="s">
        <v>182</v>
      </c>
      <c r="J460" s="16" t="s">
        <v>1339</v>
      </c>
      <c r="K460" s="51"/>
      <c r="L460" s="51" t="s">
        <v>307</v>
      </c>
      <c r="M460" s="16">
        <v>84</v>
      </c>
      <c r="N460" s="51"/>
      <c r="O460" s="51" t="s">
        <v>314</v>
      </c>
      <c r="P460" s="48" t="s">
        <v>1305</v>
      </c>
      <c r="Q460" s="16" t="s">
        <v>1286</v>
      </c>
      <c r="R460" s="49" t="s">
        <v>1338</v>
      </c>
      <c r="S460" s="16" t="s">
        <v>20</v>
      </c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90"/>
    </row>
    <row r="461" spans="1:49" s="91" customFormat="1" ht="90" customHeight="1">
      <c r="A461" s="16">
        <f t="shared" si="7"/>
        <v>456</v>
      </c>
      <c r="B461" s="46">
        <v>469</v>
      </c>
      <c r="C461" s="47" t="s">
        <v>1337</v>
      </c>
      <c r="D461" s="16" t="s">
        <v>1217</v>
      </c>
      <c r="E461" s="16" t="s">
        <v>1284</v>
      </c>
      <c r="F461" s="16" t="s">
        <v>683</v>
      </c>
      <c r="G461" s="16" t="s">
        <v>1282</v>
      </c>
      <c r="H461" s="49" t="s">
        <v>1336</v>
      </c>
      <c r="I461" s="16" t="s">
        <v>1335</v>
      </c>
      <c r="J461" s="16" t="s">
        <v>1334</v>
      </c>
      <c r="K461" s="51"/>
      <c r="L461" s="51" t="s">
        <v>39</v>
      </c>
      <c r="M461" s="16" t="s">
        <v>1333</v>
      </c>
      <c r="N461" s="51"/>
      <c r="O461" s="51" t="s">
        <v>1261</v>
      </c>
      <c r="P461" s="62" t="s">
        <v>683</v>
      </c>
      <c r="Q461" s="16" t="s">
        <v>1332</v>
      </c>
      <c r="R461" s="49" t="s">
        <v>1331</v>
      </c>
      <c r="S461" s="16" t="s">
        <v>20</v>
      </c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90"/>
    </row>
    <row r="462" spans="1:49" s="91" customFormat="1" ht="90" customHeight="1">
      <c r="A462" s="16">
        <f t="shared" si="7"/>
        <v>457</v>
      </c>
      <c r="B462" s="46">
        <v>470</v>
      </c>
      <c r="C462" s="47" t="s">
        <v>1330</v>
      </c>
      <c r="D462" s="16" t="s">
        <v>1217</v>
      </c>
      <c r="E462" s="16" t="s">
        <v>1329</v>
      </c>
      <c r="F462" s="16" t="s">
        <v>683</v>
      </c>
      <c r="G462" s="16" t="s">
        <v>1328</v>
      </c>
      <c r="H462" s="62" t="s">
        <v>1327</v>
      </c>
      <c r="I462" s="16" t="s">
        <v>1326</v>
      </c>
      <c r="J462" s="16" t="s">
        <v>1325</v>
      </c>
      <c r="K462" s="51"/>
      <c r="L462" s="51" t="s">
        <v>39</v>
      </c>
      <c r="M462" s="16" t="s">
        <v>1324</v>
      </c>
      <c r="N462" s="46"/>
      <c r="O462" s="16" t="s">
        <v>1261</v>
      </c>
      <c r="P462" s="62" t="s">
        <v>683</v>
      </c>
      <c r="Q462" s="16" t="s">
        <v>1323</v>
      </c>
      <c r="R462" s="16" t="s">
        <v>1322</v>
      </c>
      <c r="S462" s="16" t="s">
        <v>20</v>
      </c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90"/>
    </row>
    <row r="463" spans="1:49" s="91" customFormat="1" ht="90" customHeight="1">
      <c r="A463" s="16">
        <f t="shared" si="7"/>
        <v>458</v>
      </c>
      <c r="B463" s="46">
        <v>471</v>
      </c>
      <c r="C463" s="47">
        <v>39358</v>
      </c>
      <c r="D463" s="16" t="s">
        <v>1217</v>
      </c>
      <c r="E463" s="16" t="s">
        <v>1318</v>
      </c>
      <c r="F463" s="48" t="s">
        <v>1317</v>
      </c>
      <c r="G463" s="16" t="s">
        <v>1316</v>
      </c>
      <c r="H463" s="62" t="s">
        <v>1321</v>
      </c>
      <c r="I463" s="16" t="s">
        <v>330</v>
      </c>
      <c r="J463" s="16" t="s">
        <v>1320</v>
      </c>
      <c r="K463" s="51">
        <v>38386</v>
      </c>
      <c r="L463" s="51" t="s">
        <v>39</v>
      </c>
      <c r="M463" s="16">
        <v>26</v>
      </c>
      <c r="N463" s="46"/>
      <c r="O463" s="16" t="s">
        <v>1312</v>
      </c>
      <c r="P463" s="62" t="s">
        <v>683</v>
      </c>
      <c r="Q463" s="16" t="s">
        <v>1311</v>
      </c>
      <c r="R463" s="48" t="s">
        <v>1310</v>
      </c>
      <c r="S463" s="16" t="s">
        <v>20</v>
      </c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90"/>
    </row>
    <row r="464" spans="1:49" s="91" customFormat="1" ht="90" customHeight="1">
      <c r="A464" s="16">
        <f t="shared" si="7"/>
        <v>459</v>
      </c>
      <c r="B464" s="46">
        <v>472</v>
      </c>
      <c r="C464" s="47" t="s">
        <v>1319</v>
      </c>
      <c r="D464" s="16" t="s">
        <v>1217</v>
      </c>
      <c r="E464" s="16" t="s">
        <v>1318</v>
      </c>
      <c r="F464" s="48" t="s">
        <v>1317</v>
      </c>
      <c r="G464" s="16" t="s">
        <v>1316</v>
      </c>
      <c r="H464" s="62" t="s">
        <v>1315</v>
      </c>
      <c r="I464" s="16" t="s">
        <v>330</v>
      </c>
      <c r="J464" s="16" t="s">
        <v>1314</v>
      </c>
      <c r="K464" s="51" t="s">
        <v>1313</v>
      </c>
      <c r="L464" s="51" t="s">
        <v>39</v>
      </c>
      <c r="M464" s="16">
        <v>26</v>
      </c>
      <c r="N464" s="47"/>
      <c r="O464" s="16" t="s">
        <v>1312</v>
      </c>
      <c r="P464" s="62" t="s">
        <v>683</v>
      </c>
      <c r="Q464" s="16" t="s">
        <v>1311</v>
      </c>
      <c r="R464" s="48" t="s">
        <v>1310</v>
      </c>
      <c r="S464" s="16" t="s">
        <v>20</v>
      </c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90"/>
    </row>
    <row r="465" spans="1:49" s="91" customFormat="1" ht="90" customHeight="1">
      <c r="A465" s="16">
        <f t="shared" si="7"/>
        <v>460</v>
      </c>
      <c r="B465" s="46">
        <v>473</v>
      </c>
      <c r="C465" s="47" t="s">
        <v>1303</v>
      </c>
      <c r="D465" s="16" t="s">
        <v>1217</v>
      </c>
      <c r="E465" s="16" t="s">
        <v>1309</v>
      </c>
      <c r="F465" s="16" t="s">
        <v>62</v>
      </c>
      <c r="G465" s="16" t="s">
        <v>1308</v>
      </c>
      <c r="H465" s="49" t="s">
        <v>1307</v>
      </c>
      <c r="I465" s="16" t="s">
        <v>182</v>
      </c>
      <c r="J465" s="16" t="s">
        <v>1298</v>
      </c>
      <c r="K465" s="51" t="s">
        <v>1306</v>
      </c>
      <c r="L465" s="51" t="s">
        <v>39</v>
      </c>
      <c r="M465" s="16">
        <v>2</v>
      </c>
      <c r="N465" s="51"/>
      <c r="O465" s="51" t="s">
        <v>1296</v>
      </c>
      <c r="P465" s="48" t="s">
        <v>1305</v>
      </c>
      <c r="Q465" s="16" t="s">
        <v>1304</v>
      </c>
      <c r="R465" s="49" t="s">
        <v>1294</v>
      </c>
      <c r="S465" s="16" t="s">
        <v>20</v>
      </c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90"/>
    </row>
    <row r="466" spans="1:49" s="91" customFormat="1" ht="90" customHeight="1">
      <c r="A466" s="16">
        <f t="shared" si="7"/>
        <v>461</v>
      </c>
      <c r="B466" s="46">
        <v>474</v>
      </c>
      <c r="C466" s="47" t="s">
        <v>1303</v>
      </c>
      <c r="D466" s="16" t="s">
        <v>1217</v>
      </c>
      <c r="E466" s="16" t="s">
        <v>1302</v>
      </c>
      <c r="F466" s="16" t="s">
        <v>1301</v>
      </c>
      <c r="G466" s="16" t="s">
        <v>1300</v>
      </c>
      <c r="H466" s="49" t="s">
        <v>1299</v>
      </c>
      <c r="I466" s="16" t="s">
        <v>182</v>
      </c>
      <c r="J466" s="16" t="s">
        <v>1298</v>
      </c>
      <c r="K466" s="51" t="s">
        <v>1297</v>
      </c>
      <c r="L466" s="51" t="s">
        <v>39</v>
      </c>
      <c r="M466" s="16">
        <v>2</v>
      </c>
      <c r="N466" s="51"/>
      <c r="O466" s="51" t="s">
        <v>1296</v>
      </c>
      <c r="P466" s="62" t="s">
        <v>683</v>
      </c>
      <c r="Q466" s="16" t="s">
        <v>1295</v>
      </c>
      <c r="R466" s="56" t="s">
        <v>1294</v>
      </c>
      <c r="S466" s="16" t="s">
        <v>20</v>
      </c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90"/>
    </row>
    <row r="467" spans="1:49" s="91" customFormat="1" ht="90" customHeight="1">
      <c r="A467" s="16">
        <f t="shared" si="7"/>
        <v>462</v>
      </c>
      <c r="B467" s="46">
        <v>475</v>
      </c>
      <c r="C467" s="47" t="s">
        <v>1293</v>
      </c>
      <c r="D467" s="16" t="s">
        <v>1217</v>
      </c>
      <c r="E467" s="16" t="s">
        <v>1292</v>
      </c>
      <c r="F467" s="16" t="s">
        <v>1291</v>
      </c>
      <c r="G467" s="16" t="s">
        <v>1290</v>
      </c>
      <c r="H467" s="62" t="s">
        <v>1289</v>
      </c>
      <c r="I467" s="16" t="s">
        <v>1217</v>
      </c>
      <c r="J467" s="16" t="s">
        <v>1288</v>
      </c>
      <c r="K467" s="51">
        <v>39418</v>
      </c>
      <c r="L467" s="51" t="s">
        <v>1287</v>
      </c>
      <c r="M467" s="16">
        <v>84</v>
      </c>
      <c r="N467" s="46"/>
      <c r="O467" s="16" t="s">
        <v>314</v>
      </c>
      <c r="P467" s="62" t="s">
        <v>683</v>
      </c>
      <c r="Q467" s="16" t="s">
        <v>1286</v>
      </c>
      <c r="R467" s="16" t="s">
        <v>1267</v>
      </c>
      <c r="S467" s="16" t="s">
        <v>1285</v>
      </c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90"/>
    </row>
    <row r="468" spans="1:49" s="91" customFormat="1" ht="90" customHeight="1">
      <c r="A468" s="16">
        <f t="shared" si="7"/>
        <v>463</v>
      </c>
      <c r="B468" s="46">
        <v>476</v>
      </c>
      <c r="C468" s="47">
        <v>39176</v>
      </c>
      <c r="D468" s="16" t="s">
        <v>1217</v>
      </c>
      <c r="E468" s="16" t="s">
        <v>1284</v>
      </c>
      <c r="F468" s="48" t="s">
        <v>1283</v>
      </c>
      <c r="G468" s="16" t="s">
        <v>1282</v>
      </c>
      <c r="H468" s="48" t="s">
        <v>1281</v>
      </c>
      <c r="I468" s="16" t="s">
        <v>1280</v>
      </c>
      <c r="J468" s="16" t="s">
        <v>1279</v>
      </c>
      <c r="K468" s="51" t="s">
        <v>1278</v>
      </c>
      <c r="L468" s="51" t="s">
        <v>509</v>
      </c>
      <c r="M468" s="16" t="s">
        <v>1277</v>
      </c>
      <c r="N468" s="46"/>
      <c r="O468" s="16" t="s">
        <v>1261</v>
      </c>
      <c r="P468" s="62" t="s">
        <v>683</v>
      </c>
      <c r="Q468" s="16" t="s">
        <v>1276</v>
      </c>
      <c r="R468" s="49" t="s">
        <v>1275</v>
      </c>
      <c r="S468" s="16" t="s">
        <v>20</v>
      </c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90"/>
    </row>
    <row r="469" spans="1:49" s="91" customFormat="1" ht="90" customHeight="1">
      <c r="A469" s="16">
        <f t="shared" si="7"/>
        <v>464</v>
      </c>
      <c r="B469" s="46">
        <v>477</v>
      </c>
      <c r="C469" s="47" t="s">
        <v>1274</v>
      </c>
      <c r="D469" s="16" t="s">
        <v>1217</v>
      </c>
      <c r="E469" s="16" t="s">
        <v>1273</v>
      </c>
      <c r="F469" s="48" t="s">
        <v>1272</v>
      </c>
      <c r="G469" s="16" t="s">
        <v>1271</v>
      </c>
      <c r="H469" s="62" t="s">
        <v>1270</v>
      </c>
      <c r="I469" s="16" t="s">
        <v>330</v>
      </c>
      <c r="J469" s="16" t="s">
        <v>1269</v>
      </c>
      <c r="K469" s="51">
        <v>38025</v>
      </c>
      <c r="L469" s="51" t="s">
        <v>307</v>
      </c>
      <c r="M469" s="16">
        <v>84</v>
      </c>
      <c r="N469" s="47"/>
      <c r="O469" s="16" t="s">
        <v>308</v>
      </c>
      <c r="P469" s="62" t="s">
        <v>683</v>
      </c>
      <c r="Q469" s="16" t="s">
        <v>1268</v>
      </c>
      <c r="R469" s="48" t="s">
        <v>1267</v>
      </c>
      <c r="S469" s="16" t="s">
        <v>20</v>
      </c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90"/>
    </row>
    <row r="470" spans="1:49" s="91" customFormat="1" ht="90" customHeight="1">
      <c r="A470" s="16">
        <f t="shared" si="7"/>
        <v>465</v>
      </c>
      <c r="B470" s="46">
        <v>478</v>
      </c>
      <c r="C470" s="47" t="s">
        <v>1266</v>
      </c>
      <c r="D470" s="16" t="s">
        <v>1217</v>
      </c>
      <c r="E470" s="16" t="s">
        <v>1265</v>
      </c>
      <c r="F470" s="16" t="s">
        <v>62</v>
      </c>
      <c r="G470" s="16" t="s">
        <v>1259</v>
      </c>
      <c r="H470" s="49" t="s">
        <v>1264</v>
      </c>
      <c r="I470" s="16" t="s">
        <v>182</v>
      </c>
      <c r="J470" s="16" t="s">
        <v>1263</v>
      </c>
      <c r="K470" s="51"/>
      <c r="L470" s="51" t="s">
        <v>39</v>
      </c>
      <c r="M470" s="16" t="s">
        <v>1262</v>
      </c>
      <c r="N470" s="51"/>
      <c r="O470" s="16" t="s">
        <v>1261</v>
      </c>
      <c r="P470" s="48" t="s">
        <v>1260</v>
      </c>
      <c r="Q470" s="16" t="s">
        <v>1259</v>
      </c>
      <c r="R470" s="49" t="s">
        <v>1258</v>
      </c>
      <c r="S470" s="16" t="s">
        <v>20</v>
      </c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90"/>
    </row>
    <row r="471" spans="1:49" s="91" customFormat="1" ht="90" customHeight="1">
      <c r="A471" s="16">
        <f t="shared" si="7"/>
        <v>466</v>
      </c>
      <c r="B471" s="46">
        <v>479</v>
      </c>
      <c r="C471" s="47">
        <v>39268</v>
      </c>
      <c r="D471" s="16" t="s">
        <v>1217</v>
      </c>
      <c r="E471" s="16" t="s">
        <v>1257</v>
      </c>
      <c r="F471" s="16" t="s">
        <v>62</v>
      </c>
      <c r="G471" s="16">
        <v>121</v>
      </c>
      <c r="H471" s="49" t="s">
        <v>1256</v>
      </c>
      <c r="I471" s="16" t="s">
        <v>182</v>
      </c>
      <c r="J471" s="16" t="s">
        <v>1255</v>
      </c>
      <c r="K471" s="51" t="s">
        <v>1254</v>
      </c>
      <c r="L471" s="51" t="s">
        <v>39</v>
      </c>
      <c r="M471" s="16">
        <v>139</v>
      </c>
      <c r="N471" s="51"/>
      <c r="O471" s="51" t="s">
        <v>1253</v>
      </c>
      <c r="P471" s="62" t="s">
        <v>683</v>
      </c>
      <c r="Q471" s="16" t="s">
        <v>684</v>
      </c>
      <c r="R471" s="56" t="s">
        <v>679</v>
      </c>
      <c r="S471" s="16" t="s">
        <v>20</v>
      </c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90"/>
    </row>
    <row r="472" spans="1:49" s="91" customFormat="1" ht="90" customHeight="1">
      <c r="A472" s="16">
        <f t="shared" si="7"/>
        <v>467</v>
      </c>
      <c r="B472" s="46">
        <v>480</v>
      </c>
      <c r="C472" s="47" t="s">
        <v>1242</v>
      </c>
      <c r="D472" s="16" t="s">
        <v>1217</v>
      </c>
      <c r="E472" s="16" t="s">
        <v>1252</v>
      </c>
      <c r="F472" s="16" t="s">
        <v>1251</v>
      </c>
      <c r="G472" s="16" t="s">
        <v>1250</v>
      </c>
      <c r="H472" s="62" t="s">
        <v>1249</v>
      </c>
      <c r="I472" s="16" t="s">
        <v>1248</v>
      </c>
      <c r="J472" s="16" t="s">
        <v>1247</v>
      </c>
      <c r="K472" s="16"/>
      <c r="L472" s="51" t="s">
        <v>509</v>
      </c>
      <c r="M472" s="16" t="s">
        <v>1246</v>
      </c>
      <c r="N472" s="46"/>
      <c r="O472" s="16" t="s">
        <v>1245</v>
      </c>
      <c r="P472" s="62" t="s">
        <v>683</v>
      </c>
      <c r="Q472" s="16" t="s">
        <v>1244</v>
      </c>
      <c r="R472" s="16" t="s">
        <v>1243</v>
      </c>
      <c r="S472" s="16" t="s">
        <v>20</v>
      </c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90"/>
    </row>
    <row r="473" spans="1:49" s="91" customFormat="1" ht="90" customHeight="1">
      <c r="A473" s="16">
        <f t="shared" si="7"/>
        <v>468</v>
      </c>
      <c r="B473" s="46">
        <v>481</v>
      </c>
      <c r="C473" s="47" t="s">
        <v>1242</v>
      </c>
      <c r="D473" s="16" t="s">
        <v>1217</v>
      </c>
      <c r="E473" s="16" t="s">
        <v>1241</v>
      </c>
      <c r="F473" s="48" t="s">
        <v>1240</v>
      </c>
      <c r="G473" s="16" t="s">
        <v>1223</v>
      </c>
      <c r="H473" s="48" t="s">
        <v>1239</v>
      </c>
      <c r="I473" s="16" t="s">
        <v>182</v>
      </c>
      <c r="J473" s="16" t="s">
        <v>1238</v>
      </c>
      <c r="K473" s="51" t="s">
        <v>1237</v>
      </c>
      <c r="L473" s="51" t="s">
        <v>509</v>
      </c>
      <c r="M473" s="16">
        <v>151</v>
      </c>
      <c r="N473" s="46"/>
      <c r="O473" s="16" t="s">
        <v>1236</v>
      </c>
      <c r="P473" s="62" t="s">
        <v>683</v>
      </c>
      <c r="Q473" s="16" t="s">
        <v>844</v>
      </c>
      <c r="R473" s="49" t="s">
        <v>1235</v>
      </c>
      <c r="S473" s="16" t="s">
        <v>20</v>
      </c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90"/>
    </row>
    <row r="474" spans="1:49" s="91" customFormat="1" ht="90" customHeight="1">
      <c r="A474" s="16">
        <f t="shared" si="7"/>
        <v>469</v>
      </c>
      <c r="B474" s="46">
        <v>482</v>
      </c>
      <c r="C474" s="47" t="s">
        <v>1234</v>
      </c>
      <c r="D474" s="16" t="s">
        <v>1217</v>
      </c>
      <c r="E474" s="16" t="s">
        <v>1233</v>
      </c>
      <c r="F474" s="48" t="s">
        <v>1232</v>
      </c>
      <c r="G474" s="16">
        <v>352</v>
      </c>
      <c r="H474" s="62" t="s">
        <v>1231</v>
      </c>
      <c r="I474" s="16" t="s">
        <v>1230</v>
      </c>
      <c r="J474" s="16" t="s">
        <v>1229</v>
      </c>
      <c r="K474" s="51" t="s">
        <v>1228</v>
      </c>
      <c r="L474" s="51" t="s">
        <v>509</v>
      </c>
      <c r="M474" s="16">
        <v>130</v>
      </c>
      <c r="N474" s="47"/>
      <c r="O474" s="16" t="s">
        <v>1227</v>
      </c>
      <c r="P474" s="62" t="s">
        <v>683</v>
      </c>
      <c r="Q474" s="16">
        <v>352</v>
      </c>
      <c r="R474" s="48" t="s">
        <v>1226</v>
      </c>
      <c r="S474" s="16" t="s">
        <v>20</v>
      </c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90"/>
    </row>
    <row r="475" spans="1:49" s="91" customFormat="1" ht="90" customHeight="1">
      <c r="A475" s="16">
        <f t="shared" si="7"/>
        <v>470</v>
      </c>
      <c r="B475" s="46">
        <v>483</v>
      </c>
      <c r="C475" s="47">
        <v>39178</v>
      </c>
      <c r="D475" s="16" t="s">
        <v>1217</v>
      </c>
      <c r="E475" s="16" t="s">
        <v>1225</v>
      </c>
      <c r="F475" s="16" t="s">
        <v>1224</v>
      </c>
      <c r="G475" s="16" t="s">
        <v>1223</v>
      </c>
      <c r="H475" s="49" t="s">
        <v>1222</v>
      </c>
      <c r="I475" s="16" t="s">
        <v>182</v>
      </c>
      <c r="J475" s="16" t="s">
        <v>1221</v>
      </c>
      <c r="K475" s="51" t="s">
        <v>1220</v>
      </c>
      <c r="L475" s="51" t="s">
        <v>39</v>
      </c>
      <c r="M475" s="16">
        <v>15</v>
      </c>
      <c r="N475" s="51"/>
      <c r="O475" s="16" t="s">
        <v>779</v>
      </c>
      <c r="P475" s="62" t="s">
        <v>683</v>
      </c>
      <c r="Q475" s="16" t="s">
        <v>844</v>
      </c>
      <c r="R475" s="56" t="s">
        <v>1219</v>
      </c>
      <c r="S475" s="16" t="s">
        <v>20</v>
      </c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90"/>
    </row>
    <row r="476" spans="1:49" s="91" customFormat="1" ht="90" customHeight="1">
      <c r="A476" s="16">
        <f t="shared" si="7"/>
        <v>471</v>
      </c>
      <c r="B476" s="46">
        <v>484</v>
      </c>
      <c r="C476" s="47" t="s">
        <v>1218</v>
      </c>
      <c r="D476" s="16" t="s">
        <v>1217</v>
      </c>
      <c r="E476" s="16" t="s">
        <v>1216</v>
      </c>
      <c r="F476" s="16" t="s">
        <v>1215</v>
      </c>
      <c r="G476" s="16" t="s">
        <v>1214</v>
      </c>
      <c r="H476" s="49" t="s">
        <v>1213</v>
      </c>
      <c r="I476" s="16" t="s">
        <v>182</v>
      </c>
      <c r="J476" s="16">
        <v>165</v>
      </c>
      <c r="K476" s="51"/>
      <c r="L476" s="51" t="s">
        <v>39</v>
      </c>
      <c r="M476" s="16">
        <v>41</v>
      </c>
      <c r="N476" s="51"/>
      <c r="O476" s="51" t="s">
        <v>692</v>
      </c>
      <c r="P476" s="62" t="s">
        <v>683</v>
      </c>
      <c r="Q476" s="16" t="s">
        <v>1212</v>
      </c>
      <c r="R476" s="56" t="s">
        <v>1211</v>
      </c>
      <c r="S476" s="16" t="s">
        <v>20</v>
      </c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90"/>
    </row>
    <row r="477" spans="1:49" s="91" customFormat="1" ht="90" customHeight="1">
      <c r="A477" s="16">
        <f t="shared" si="7"/>
        <v>472</v>
      </c>
      <c r="B477" s="21">
        <v>486</v>
      </c>
      <c r="C477" s="22" t="s">
        <v>3245</v>
      </c>
      <c r="D477" s="23" t="s">
        <v>2651</v>
      </c>
      <c r="E477" s="23" t="s">
        <v>3244</v>
      </c>
      <c r="F477" s="24" t="s">
        <v>26</v>
      </c>
      <c r="G477" s="23" t="s">
        <v>3243</v>
      </c>
      <c r="H477" s="24" t="s">
        <v>2892</v>
      </c>
      <c r="I477" s="23" t="s">
        <v>3242</v>
      </c>
      <c r="J477" s="23" t="s">
        <v>3241</v>
      </c>
      <c r="K477" s="25" t="s">
        <v>1478</v>
      </c>
      <c r="L477" s="26" t="s">
        <v>39</v>
      </c>
      <c r="M477" s="24" t="s">
        <v>2876</v>
      </c>
      <c r="N477" s="22"/>
      <c r="O477" s="23" t="s">
        <v>779</v>
      </c>
      <c r="P477" s="27" t="s">
        <v>2657</v>
      </c>
      <c r="Q477" s="28" t="s">
        <v>3240</v>
      </c>
      <c r="R477" s="24" t="s">
        <v>2888</v>
      </c>
      <c r="S477" s="23" t="s">
        <v>20</v>
      </c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90"/>
    </row>
    <row r="478" spans="1:49" s="91" customFormat="1" ht="90" customHeight="1">
      <c r="A478" s="16">
        <f t="shared" si="7"/>
        <v>473</v>
      </c>
      <c r="B478" s="21">
        <v>487</v>
      </c>
      <c r="C478" s="22" t="s">
        <v>3239</v>
      </c>
      <c r="D478" s="23" t="s">
        <v>2651</v>
      </c>
      <c r="E478" s="23" t="s">
        <v>3238</v>
      </c>
      <c r="F478" s="24" t="s">
        <v>3237</v>
      </c>
      <c r="G478" s="23" t="s">
        <v>3236</v>
      </c>
      <c r="H478" s="24" t="s">
        <v>3235</v>
      </c>
      <c r="I478" s="23" t="s">
        <v>182</v>
      </c>
      <c r="J478" s="23">
        <v>324</v>
      </c>
      <c r="K478" s="26" t="s">
        <v>2069</v>
      </c>
      <c r="L478" s="26" t="s">
        <v>39</v>
      </c>
      <c r="M478" s="24" t="s">
        <v>3234</v>
      </c>
      <c r="N478" s="29"/>
      <c r="O478" s="23" t="s">
        <v>350</v>
      </c>
      <c r="P478" s="27" t="s">
        <v>2657</v>
      </c>
      <c r="Q478" s="28" t="s">
        <v>2260</v>
      </c>
      <c r="R478" s="24" t="s">
        <v>2064</v>
      </c>
      <c r="S478" s="23" t="s">
        <v>2652</v>
      </c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90"/>
    </row>
    <row r="479" spans="1:49" s="91" customFormat="1" ht="90" customHeight="1">
      <c r="A479" s="16">
        <f t="shared" si="7"/>
        <v>474</v>
      </c>
      <c r="B479" s="21">
        <v>488</v>
      </c>
      <c r="C479" s="22" t="s">
        <v>3233</v>
      </c>
      <c r="D479" s="23" t="s">
        <v>2651</v>
      </c>
      <c r="E479" s="23" t="s">
        <v>3232</v>
      </c>
      <c r="F479" s="24" t="s">
        <v>3231</v>
      </c>
      <c r="G479" s="23" t="s">
        <v>3230</v>
      </c>
      <c r="H479" s="24" t="s">
        <v>2828</v>
      </c>
      <c r="I479" s="23" t="s">
        <v>3229</v>
      </c>
      <c r="J479" s="23" t="s">
        <v>3228</v>
      </c>
      <c r="K479" s="26" t="s">
        <v>3227</v>
      </c>
      <c r="L479" s="26" t="s">
        <v>39</v>
      </c>
      <c r="M479" s="24" t="s">
        <v>28</v>
      </c>
      <c r="N479" s="30"/>
      <c r="O479" s="23" t="s">
        <v>3226</v>
      </c>
      <c r="P479" s="27" t="s">
        <v>2657</v>
      </c>
      <c r="Q479" s="28" t="s">
        <v>3225</v>
      </c>
      <c r="R479" s="24" t="s">
        <v>3224</v>
      </c>
      <c r="S479" s="23" t="s">
        <v>2652</v>
      </c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90"/>
    </row>
    <row r="480" spans="1:49" s="91" customFormat="1" ht="90" customHeight="1">
      <c r="A480" s="16">
        <f t="shared" si="7"/>
        <v>475</v>
      </c>
      <c r="B480" s="21">
        <v>489</v>
      </c>
      <c r="C480" s="22" t="s">
        <v>3223</v>
      </c>
      <c r="D480" s="23" t="s">
        <v>681</v>
      </c>
      <c r="E480" s="23" t="s">
        <v>3222</v>
      </c>
      <c r="F480" s="24" t="s">
        <v>3221</v>
      </c>
      <c r="G480" s="23" t="s">
        <v>1415</v>
      </c>
      <c r="H480" s="24" t="s">
        <v>2657</v>
      </c>
      <c r="I480" s="24" t="s">
        <v>182</v>
      </c>
      <c r="J480" s="23" t="s">
        <v>3220</v>
      </c>
      <c r="K480" s="26" t="s">
        <v>3219</v>
      </c>
      <c r="L480" s="26" t="s">
        <v>39</v>
      </c>
      <c r="M480" s="24" t="s">
        <v>3218</v>
      </c>
      <c r="N480" s="30" t="s">
        <v>521</v>
      </c>
      <c r="O480" s="31" t="s">
        <v>765</v>
      </c>
      <c r="P480" s="27" t="s">
        <v>2657</v>
      </c>
      <c r="Q480" s="28" t="s">
        <v>762</v>
      </c>
      <c r="R480" s="24" t="s">
        <v>3217</v>
      </c>
      <c r="S480" s="23" t="s">
        <v>20</v>
      </c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90"/>
    </row>
    <row r="481" spans="1:49" s="91" customFormat="1" ht="90" customHeight="1">
      <c r="A481" s="16">
        <f t="shared" si="7"/>
        <v>476</v>
      </c>
      <c r="B481" s="21">
        <v>490</v>
      </c>
      <c r="C481" s="22" t="s">
        <v>3216</v>
      </c>
      <c r="D481" s="23" t="s">
        <v>2651</v>
      </c>
      <c r="E481" s="23" t="s">
        <v>3215</v>
      </c>
      <c r="F481" s="24" t="s">
        <v>3214</v>
      </c>
      <c r="G481" s="23" t="s">
        <v>1223</v>
      </c>
      <c r="H481" s="24" t="s">
        <v>3213</v>
      </c>
      <c r="I481" s="23" t="s">
        <v>3212</v>
      </c>
      <c r="J481" s="23" t="s">
        <v>3211</v>
      </c>
      <c r="K481" s="25" t="s">
        <v>521</v>
      </c>
      <c r="L481" s="26" t="s">
        <v>39</v>
      </c>
      <c r="M481" s="24" t="s">
        <v>2876</v>
      </c>
      <c r="N481" s="22" t="s">
        <v>521</v>
      </c>
      <c r="O481" s="23" t="s">
        <v>3210</v>
      </c>
      <c r="P481" s="27" t="s">
        <v>2657</v>
      </c>
      <c r="Q481" s="28" t="s">
        <v>844</v>
      </c>
      <c r="R481" s="24" t="s">
        <v>2888</v>
      </c>
      <c r="S481" s="23" t="s">
        <v>20</v>
      </c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90"/>
    </row>
    <row r="482" spans="1:49" s="91" customFormat="1" ht="90" customHeight="1">
      <c r="A482" s="16">
        <f t="shared" si="7"/>
        <v>477</v>
      </c>
      <c r="B482" s="21">
        <v>491</v>
      </c>
      <c r="C482" s="22" t="s">
        <v>3209</v>
      </c>
      <c r="D482" s="23" t="s">
        <v>2651</v>
      </c>
      <c r="E482" s="23" t="s">
        <v>3208</v>
      </c>
      <c r="F482" s="24" t="s">
        <v>3207</v>
      </c>
      <c r="G482" s="23" t="s">
        <v>866</v>
      </c>
      <c r="H482" s="24" t="s">
        <v>2785</v>
      </c>
      <c r="I482" s="23" t="s">
        <v>3206</v>
      </c>
      <c r="J482" s="23">
        <v>4</v>
      </c>
      <c r="K482" s="25" t="s">
        <v>521</v>
      </c>
      <c r="L482" s="26" t="s">
        <v>39</v>
      </c>
      <c r="M482" s="24" t="s">
        <v>3050</v>
      </c>
      <c r="N482" s="32"/>
      <c r="O482" s="23" t="s">
        <v>865</v>
      </c>
      <c r="P482" s="27" t="s">
        <v>2657</v>
      </c>
      <c r="Q482" s="28" t="s">
        <v>340</v>
      </c>
      <c r="R482" s="24" t="s">
        <v>2495</v>
      </c>
      <c r="S482" s="23" t="s">
        <v>2652</v>
      </c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90"/>
    </row>
    <row r="483" spans="1:49" s="91" customFormat="1" ht="90" customHeight="1">
      <c r="A483" s="16">
        <f t="shared" si="7"/>
        <v>478</v>
      </c>
      <c r="B483" s="21">
        <v>492</v>
      </c>
      <c r="C483" s="22" t="s">
        <v>3205</v>
      </c>
      <c r="D483" s="23" t="s">
        <v>2651</v>
      </c>
      <c r="E483" s="23" t="s">
        <v>3204</v>
      </c>
      <c r="F483" s="24" t="s">
        <v>3203</v>
      </c>
      <c r="G483" s="23" t="s">
        <v>866</v>
      </c>
      <c r="H483" s="24" t="s">
        <v>3202</v>
      </c>
      <c r="I483" s="23" t="s">
        <v>3201</v>
      </c>
      <c r="J483" s="23" t="s">
        <v>3200</v>
      </c>
      <c r="K483" s="26" t="s">
        <v>3199</v>
      </c>
      <c r="L483" s="26" t="s">
        <v>39</v>
      </c>
      <c r="M483" s="24" t="s">
        <v>3050</v>
      </c>
      <c r="N483" s="33"/>
      <c r="O483" s="23" t="s">
        <v>865</v>
      </c>
      <c r="P483" s="27" t="s">
        <v>2657</v>
      </c>
      <c r="Q483" s="28" t="s">
        <v>340</v>
      </c>
      <c r="R483" s="24" t="s">
        <v>2495</v>
      </c>
      <c r="S483" s="23" t="s">
        <v>2652</v>
      </c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90"/>
    </row>
    <row r="484" spans="1:49" s="91" customFormat="1" ht="90" customHeight="1">
      <c r="A484" s="16">
        <f t="shared" si="7"/>
        <v>479</v>
      </c>
      <c r="B484" s="21">
        <v>493</v>
      </c>
      <c r="C484" s="22" t="s">
        <v>3193</v>
      </c>
      <c r="D484" s="23" t="s">
        <v>681</v>
      </c>
      <c r="E484" s="23" t="s">
        <v>3198</v>
      </c>
      <c r="F484" s="24" t="s">
        <v>31</v>
      </c>
      <c r="G484" s="23" t="s">
        <v>3197</v>
      </c>
      <c r="H484" s="24" t="s">
        <v>3196</v>
      </c>
      <c r="I484" s="24" t="s">
        <v>182</v>
      </c>
      <c r="J484" s="23" t="s">
        <v>3195</v>
      </c>
      <c r="K484" s="26" t="s">
        <v>3194</v>
      </c>
      <c r="L484" s="26" t="s">
        <v>39</v>
      </c>
      <c r="M484" s="24" t="s">
        <v>3135</v>
      </c>
      <c r="N484" s="30" t="s">
        <v>521</v>
      </c>
      <c r="O484" s="31" t="s">
        <v>2120</v>
      </c>
      <c r="P484" s="27" t="s">
        <v>2657</v>
      </c>
      <c r="Q484" s="28" t="s">
        <v>2119</v>
      </c>
      <c r="R484" s="24" t="s">
        <v>3133</v>
      </c>
      <c r="S484" s="23" t="s">
        <v>20</v>
      </c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90"/>
    </row>
    <row r="485" spans="1:49" s="91" customFormat="1" ht="90" customHeight="1">
      <c r="A485" s="16">
        <f t="shared" si="7"/>
        <v>480</v>
      </c>
      <c r="B485" s="21">
        <v>494</v>
      </c>
      <c r="C485" s="22" t="s">
        <v>3193</v>
      </c>
      <c r="D485" s="23" t="s">
        <v>2651</v>
      </c>
      <c r="E485" s="23" t="s">
        <v>3192</v>
      </c>
      <c r="F485" s="24" t="s">
        <v>3191</v>
      </c>
      <c r="G485" s="23" t="s">
        <v>3190</v>
      </c>
      <c r="H485" s="24" t="s">
        <v>3153</v>
      </c>
      <c r="I485" s="23" t="s">
        <v>182</v>
      </c>
      <c r="J485" s="23">
        <v>279</v>
      </c>
      <c r="K485" s="26" t="s">
        <v>2277</v>
      </c>
      <c r="L485" s="26" t="s">
        <v>39</v>
      </c>
      <c r="M485" s="24" t="s">
        <v>3135</v>
      </c>
      <c r="N485" s="22"/>
      <c r="O485" s="23" t="s">
        <v>2120</v>
      </c>
      <c r="P485" s="27" t="s">
        <v>2657</v>
      </c>
      <c r="Q485" s="28" t="s">
        <v>2119</v>
      </c>
      <c r="R485" s="24" t="s">
        <v>3133</v>
      </c>
      <c r="S485" s="23" t="s">
        <v>20</v>
      </c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90"/>
    </row>
    <row r="486" spans="1:49" s="91" customFormat="1" ht="90" customHeight="1">
      <c r="A486" s="16">
        <f t="shared" si="7"/>
        <v>481</v>
      </c>
      <c r="B486" s="21">
        <v>495</v>
      </c>
      <c r="C486" s="22">
        <v>39211</v>
      </c>
      <c r="D486" s="23" t="s">
        <v>2651</v>
      </c>
      <c r="E486" s="23" t="s">
        <v>3189</v>
      </c>
      <c r="F486" s="24" t="s">
        <v>2657</v>
      </c>
      <c r="G486" s="23">
        <v>506</v>
      </c>
      <c r="H486" s="24" t="s">
        <v>3149</v>
      </c>
      <c r="I486" s="23" t="s">
        <v>182</v>
      </c>
      <c r="J486" s="23" t="s">
        <v>3188</v>
      </c>
      <c r="K486" s="25" t="s">
        <v>3187</v>
      </c>
      <c r="L486" s="26" t="s">
        <v>39</v>
      </c>
      <c r="M486" s="24" t="s">
        <v>3135</v>
      </c>
      <c r="N486" s="32"/>
      <c r="O486" s="23" t="s">
        <v>2120</v>
      </c>
      <c r="P486" s="27" t="s">
        <v>2657</v>
      </c>
      <c r="Q486" s="28" t="s">
        <v>3186</v>
      </c>
      <c r="R486" s="24" t="s">
        <v>3133</v>
      </c>
      <c r="S486" s="23" t="s">
        <v>2652</v>
      </c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90"/>
    </row>
    <row r="487" spans="1:49" s="91" customFormat="1" ht="90" customHeight="1">
      <c r="A487" s="16">
        <f t="shared" si="7"/>
        <v>482</v>
      </c>
      <c r="B487" s="21">
        <v>496</v>
      </c>
      <c r="C487" s="22">
        <v>39211</v>
      </c>
      <c r="D487" s="23" t="s">
        <v>2651</v>
      </c>
      <c r="E487" s="23" t="s">
        <v>3185</v>
      </c>
      <c r="F487" s="24" t="s">
        <v>2657</v>
      </c>
      <c r="G487" s="23">
        <v>504</v>
      </c>
      <c r="H487" s="24" t="s">
        <v>3184</v>
      </c>
      <c r="I487" s="23" t="s">
        <v>182</v>
      </c>
      <c r="J487" s="23" t="s">
        <v>3183</v>
      </c>
      <c r="K487" s="25" t="s">
        <v>3182</v>
      </c>
      <c r="L487" s="26" t="s">
        <v>39</v>
      </c>
      <c r="M487" s="24" t="s">
        <v>3135</v>
      </c>
      <c r="N487" s="30"/>
      <c r="O487" s="23" t="s">
        <v>2120</v>
      </c>
      <c r="P487" s="27" t="s">
        <v>2657</v>
      </c>
      <c r="Q487" s="28" t="s">
        <v>2119</v>
      </c>
      <c r="R487" s="24" t="s">
        <v>3133</v>
      </c>
      <c r="S487" s="23" t="s">
        <v>2652</v>
      </c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90"/>
    </row>
    <row r="488" spans="1:49" s="91" customFormat="1" ht="90" customHeight="1">
      <c r="A488" s="16">
        <f t="shared" si="7"/>
        <v>483</v>
      </c>
      <c r="B488" s="21">
        <v>497</v>
      </c>
      <c r="C488" s="22">
        <v>39211</v>
      </c>
      <c r="D488" s="23" t="s">
        <v>681</v>
      </c>
      <c r="E488" s="23" t="s">
        <v>3181</v>
      </c>
      <c r="F488" s="24" t="s">
        <v>2657</v>
      </c>
      <c r="G488" s="23">
        <v>504</v>
      </c>
      <c r="H488" s="24" t="s">
        <v>3180</v>
      </c>
      <c r="I488" s="24" t="s">
        <v>182</v>
      </c>
      <c r="J488" s="23" t="s">
        <v>3179</v>
      </c>
      <c r="K488" s="26" t="s">
        <v>3178</v>
      </c>
      <c r="L488" s="26" t="s">
        <v>39</v>
      </c>
      <c r="M488" s="24" t="s">
        <v>3135</v>
      </c>
      <c r="N488" s="33" t="s">
        <v>521</v>
      </c>
      <c r="O488" s="31" t="s">
        <v>2120</v>
      </c>
      <c r="P488" s="27" t="s">
        <v>2657</v>
      </c>
      <c r="Q488" s="28" t="s">
        <v>2119</v>
      </c>
      <c r="R488" s="24" t="s">
        <v>3133</v>
      </c>
      <c r="S488" s="23" t="s">
        <v>20</v>
      </c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90"/>
    </row>
    <row r="489" spans="1:49" s="91" customFormat="1" ht="90" customHeight="1">
      <c r="A489" s="16">
        <f t="shared" si="7"/>
        <v>484</v>
      </c>
      <c r="B489" s="21">
        <v>498</v>
      </c>
      <c r="C489" s="22">
        <v>39151</v>
      </c>
      <c r="D489" s="23" t="s">
        <v>2651</v>
      </c>
      <c r="E489" s="23" t="s">
        <v>3177</v>
      </c>
      <c r="F489" s="24" t="s">
        <v>26</v>
      </c>
      <c r="G489" s="23">
        <v>20</v>
      </c>
      <c r="H489" s="24" t="s">
        <v>3176</v>
      </c>
      <c r="I489" s="23" t="s">
        <v>182</v>
      </c>
      <c r="J489" s="23">
        <v>205</v>
      </c>
      <c r="K489" s="26" t="s">
        <v>3175</v>
      </c>
      <c r="L489" s="26" t="s">
        <v>39</v>
      </c>
      <c r="M489" s="24" t="s">
        <v>3037</v>
      </c>
      <c r="N489" s="22"/>
      <c r="O489" s="23" t="s">
        <v>3163</v>
      </c>
      <c r="P489" s="27" t="s">
        <v>2854</v>
      </c>
      <c r="Q489" s="28">
        <v>210</v>
      </c>
      <c r="R489" s="24" t="s">
        <v>3035</v>
      </c>
      <c r="S489" s="23" t="s">
        <v>20</v>
      </c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90"/>
    </row>
    <row r="490" spans="1:49" s="91" customFormat="1" ht="90" customHeight="1">
      <c r="A490" s="16">
        <f t="shared" si="7"/>
        <v>485</v>
      </c>
      <c r="B490" s="21">
        <v>499</v>
      </c>
      <c r="C490" s="22">
        <v>39182</v>
      </c>
      <c r="D490" s="23" t="s">
        <v>2651</v>
      </c>
      <c r="E490" s="23" t="s">
        <v>2924</v>
      </c>
      <c r="F490" s="24" t="s">
        <v>3174</v>
      </c>
      <c r="G490" s="23" t="s">
        <v>3173</v>
      </c>
      <c r="H490" s="24" t="s">
        <v>3172</v>
      </c>
      <c r="I490" s="23" t="s">
        <v>3171</v>
      </c>
      <c r="J490" s="23" t="s">
        <v>3170</v>
      </c>
      <c r="K490" s="26" t="s">
        <v>521</v>
      </c>
      <c r="L490" s="26" t="s">
        <v>39</v>
      </c>
      <c r="M490" s="24" t="s">
        <v>40</v>
      </c>
      <c r="N490" s="32"/>
      <c r="O490" s="23" t="s">
        <v>692</v>
      </c>
      <c r="P490" s="27" t="s">
        <v>2657</v>
      </c>
      <c r="Q490" s="28" t="s">
        <v>3169</v>
      </c>
      <c r="R490" s="24" t="s">
        <v>944</v>
      </c>
      <c r="S490" s="23" t="s">
        <v>2652</v>
      </c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90"/>
    </row>
    <row r="491" spans="1:49" s="91" customFormat="1" ht="90" customHeight="1">
      <c r="A491" s="16">
        <f t="shared" si="7"/>
        <v>486</v>
      </c>
      <c r="B491" s="21">
        <v>500</v>
      </c>
      <c r="C491" s="22">
        <v>39335</v>
      </c>
      <c r="D491" s="23" t="s">
        <v>3109</v>
      </c>
      <c r="E491" s="23" t="s">
        <v>3168</v>
      </c>
      <c r="F491" s="24" t="s">
        <v>26</v>
      </c>
      <c r="G491" s="23">
        <v>210</v>
      </c>
      <c r="H491" s="24" t="s">
        <v>3167</v>
      </c>
      <c r="I491" s="23" t="s">
        <v>3166</v>
      </c>
      <c r="J491" s="23" t="s">
        <v>3165</v>
      </c>
      <c r="K491" s="25" t="s">
        <v>3164</v>
      </c>
      <c r="L491" s="26" t="s">
        <v>39</v>
      </c>
      <c r="M491" s="24" t="s">
        <v>3037</v>
      </c>
      <c r="N491" s="30"/>
      <c r="O491" s="23" t="s">
        <v>3163</v>
      </c>
      <c r="P491" s="27" t="s">
        <v>2657</v>
      </c>
      <c r="Q491" s="28">
        <v>210</v>
      </c>
      <c r="R491" s="24" t="s">
        <v>3035</v>
      </c>
      <c r="S491" s="23" t="s">
        <v>2652</v>
      </c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90"/>
    </row>
    <row r="492" spans="1:49" s="91" customFormat="1" ht="90" customHeight="1">
      <c r="A492" s="16">
        <f t="shared" si="7"/>
        <v>487</v>
      </c>
      <c r="B492" s="21">
        <v>501</v>
      </c>
      <c r="C492" s="22" t="s">
        <v>3162</v>
      </c>
      <c r="D492" s="23" t="s">
        <v>681</v>
      </c>
      <c r="E492" s="23" t="s">
        <v>3161</v>
      </c>
      <c r="F492" s="24" t="s">
        <v>2657</v>
      </c>
      <c r="G492" s="23">
        <v>202</v>
      </c>
      <c r="H492" s="24" t="s">
        <v>3160</v>
      </c>
      <c r="I492" s="24" t="s">
        <v>39</v>
      </c>
      <c r="J492" s="23">
        <v>166</v>
      </c>
      <c r="K492" s="25" t="s">
        <v>521</v>
      </c>
      <c r="L492" s="26" t="s">
        <v>39</v>
      </c>
      <c r="M492" s="24" t="s">
        <v>3159</v>
      </c>
      <c r="N492" s="30" t="s">
        <v>521</v>
      </c>
      <c r="O492" s="31" t="s">
        <v>3158</v>
      </c>
      <c r="P492" s="27" t="s">
        <v>2657</v>
      </c>
      <c r="Q492" s="28">
        <v>202</v>
      </c>
      <c r="R492" s="24" t="s">
        <v>3157</v>
      </c>
      <c r="S492" s="23" t="s">
        <v>20</v>
      </c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90"/>
    </row>
    <row r="493" spans="1:49" s="91" customFormat="1" ht="90" customHeight="1">
      <c r="A493" s="16">
        <f t="shared" si="7"/>
        <v>488</v>
      </c>
      <c r="B493" s="21">
        <v>502</v>
      </c>
      <c r="C493" s="22" t="s">
        <v>3156</v>
      </c>
      <c r="D493" s="23" t="s">
        <v>2651</v>
      </c>
      <c r="E493" s="23" t="s">
        <v>3150</v>
      </c>
      <c r="F493" s="24" t="s">
        <v>3155</v>
      </c>
      <c r="G493" s="23" t="s">
        <v>3154</v>
      </c>
      <c r="H493" s="24" t="s">
        <v>3153</v>
      </c>
      <c r="I493" s="23" t="s">
        <v>182</v>
      </c>
      <c r="J493" s="23" t="s">
        <v>3152</v>
      </c>
      <c r="K493" s="26" t="s">
        <v>3151</v>
      </c>
      <c r="L493" s="26" t="s">
        <v>39</v>
      </c>
      <c r="M493" s="24" t="s">
        <v>3135</v>
      </c>
      <c r="N493" s="34"/>
      <c r="O493" s="23" t="s">
        <v>3134</v>
      </c>
      <c r="P493" s="27" t="s">
        <v>2657</v>
      </c>
      <c r="Q493" s="28" t="s">
        <v>2119</v>
      </c>
      <c r="R493" s="24" t="s">
        <v>3133</v>
      </c>
      <c r="S493" s="23" t="s">
        <v>20</v>
      </c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90"/>
    </row>
    <row r="494" spans="1:49" s="91" customFormat="1" ht="90" customHeight="1">
      <c r="A494" s="16">
        <f t="shared" si="7"/>
        <v>489</v>
      </c>
      <c r="B494" s="21">
        <v>503</v>
      </c>
      <c r="C494" s="22">
        <v>39213</v>
      </c>
      <c r="D494" s="23" t="s">
        <v>2651</v>
      </c>
      <c r="E494" s="23" t="s">
        <v>3150</v>
      </c>
      <c r="F494" s="24" t="s">
        <v>2657</v>
      </c>
      <c r="G494" s="23">
        <v>506</v>
      </c>
      <c r="H494" s="24" t="s">
        <v>3149</v>
      </c>
      <c r="I494" s="23" t="s">
        <v>182</v>
      </c>
      <c r="J494" s="23" t="s">
        <v>3148</v>
      </c>
      <c r="K494" s="26" t="s">
        <v>3147</v>
      </c>
      <c r="L494" s="26" t="s">
        <v>39</v>
      </c>
      <c r="M494" s="24" t="s">
        <v>3135</v>
      </c>
      <c r="N494" s="32"/>
      <c r="O494" s="23" t="s">
        <v>3134</v>
      </c>
      <c r="P494" s="27" t="s">
        <v>2657</v>
      </c>
      <c r="Q494" s="28" t="s">
        <v>3146</v>
      </c>
      <c r="R494" s="24" t="s">
        <v>3133</v>
      </c>
      <c r="S494" s="23" t="s">
        <v>2652</v>
      </c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90"/>
    </row>
    <row r="495" spans="1:49" s="91" customFormat="1" ht="90" customHeight="1">
      <c r="A495" s="16">
        <f t="shared" si="7"/>
        <v>490</v>
      </c>
      <c r="B495" s="21">
        <v>504</v>
      </c>
      <c r="C495" s="22">
        <v>39244</v>
      </c>
      <c r="D495" s="23" t="s">
        <v>3109</v>
      </c>
      <c r="E495" s="23" t="s">
        <v>828</v>
      </c>
      <c r="F495" s="24" t="s">
        <v>26</v>
      </c>
      <c r="G495" s="23" t="s">
        <v>3145</v>
      </c>
      <c r="H495" s="24" t="s">
        <v>3144</v>
      </c>
      <c r="I495" s="23" t="s">
        <v>182</v>
      </c>
      <c r="J495" s="23">
        <v>151</v>
      </c>
      <c r="K495" s="26" t="s">
        <v>825</v>
      </c>
      <c r="L495" s="26" t="s">
        <v>39</v>
      </c>
      <c r="M495" s="24" t="s">
        <v>3143</v>
      </c>
      <c r="N495" s="30"/>
      <c r="O495" s="23" t="s">
        <v>3142</v>
      </c>
      <c r="P495" s="27" t="s">
        <v>2657</v>
      </c>
      <c r="Q495" s="28" t="s">
        <v>3141</v>
      </c>
      <c r="R495" s="24" t="s">
        <v>3140</v>
      </c>
      <c r="S495" s="23" t="s">
        <v>2652</v>
      </c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90"/>
    </row>
    <row r="496" spans="1:49" s="91" customFormat="1" ht="90" customHeight="1">
      <c r="A496" s="16">
        <f t="shared" si="7"/>
        <v>491</v>
      </c>
      <c r="B496" s="21">
        <v>505</v>
      </c>
      <c r="C496" s="22" t="s">
        <v>3065</v>
      </c>
      <c r="D496" s="23" t="s">
        <v>681</v>
      </c>
      <c r="E496" s="23" t="s">
        <v>3066</v>
      </c>
      <c r="F496" s="24" t="s">
        <v>681</v>
      </c>
      <c r="G496" s="23" t="s">
        <v>681</v>
      </c>
      <c r="H496" s="24" t="s">
        <v>681</v>
      </c>
      <c r="I496" s="24" t="s">
        <v>681</v>
      </c>
      <c r="J496" s="23" t="s">
        <v>681</v>
      </c>
      <c r="K496" s="25" t="s">
        <v>3065</v>
      </c>
      <c r="L496" s="26" t="s">
        <v>681</v>
      </c>
      <c r="M496" s="24" t="s">
        <v>681</v>
      </c>
      <c r="N496" s="30" t="s">
        <v>521</v>
      </c>
      <c r="O496" s="31" t="s">
        <v>3066</v>
      </c>
      <c r="P496" s="27" t="s">
        <v>681</v>
      </c>
      <c r="Q496" s="28" t="s">
        <v>681</v>
      </c>
      <c r="R496" s="24" t="s">
        <v>681</v>
      </c>
      <c r="S496" s="23" t="s">
        <v>681</v>
      </c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90"/>
    </row>
    <row r="497" spans="1:49" s="91" customFormat="1" ht="90" customHeight="1">
      <c r="A497" s="16">
        <f t="shared" si="7"/>
        <v>492</v>
      </c>
      <c r="B497" s="21">
        <v>506</v>
      </c>
      <c r="C497" s="22" t="s">
        <v>3139</v>
      </c>
      <c r="D497" s="23" t="s">
        <v>2651</v>
      </c>
      <c r="E497" s="23" t="s">
        <v>3138</v>
      </c>
      <c r="F497" s="24" t="s">
        <v>2657</v>
      </c>
      <c r="G497" s="23">
        <v>504</v>
      </c>
      <c r="H497" s="24" t="s">
        <v>3137</v>
      </c>
      <c r="I497" s="23" t="s">
        <v>182</v>
      </c>
      <c r="J497" s="23" t="s">
        <v>3136</v>
      </c>
      <c r="K497" s="25">
        <v>39211</v>
      </c>
      <c r="L497" s="26" t="s">
        <v>39</v>
      </c>
      <c r="M497" s="24" t="s">
        <v>3135</v>
      </c>
      <c r="N497" s="22"/>
      <c r="O497" s="23" t="s">
        <v>3134</v>
      </c>
      <c r="P497" s="27" t="s">
        <v>2657</v>
      </c>
      <c r="Q497" s="28" t="s">
        <v>2119</v>
      </c>
      <c r="R497" s="24" t="s">
        <v>3133</v>
      </c>
      <c r="S497" s="23" t="s">
        <v>20</v>
      </c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90"/>
    </row>
    <row r="498" spans="1:49" s="91" customFormat="1" ht="90" customHeight="1">
      <c r="A498" s="16">
        <f t="shared" si="7"/>
        <v>493</v>
      </c>
      <c r="B498" s="21">
        <v>507</v>
      </c>
      <c r="C498" s="22" t="s">
        <v>3132</v>
      </c>
      <c r="D498" s="23" t="s">
        <v>2651</v>
      </c>
      <c r="E498" s="23" t="s">
        <v>3131</v>
      </c>
      <c r="F498" s="24" t="s">
        <v>2657</v>
      </c>
      <c r="G498" s="23" t="s">
        <v>3130</v>
      </c>
      <c r="H498" s="24" t="s">
        <v>3129</v>
      </c>
      <c r="I498" s="23" t="s">
        <v>182</v>
      </c>
      <c r="J498" s="23">
        <v>356</v>
      </c>
      <c r="K498" s="26" t="s">
        <v>521</v>
      </c>
      <c r="L498" s="26" t="s">
        <v>307</v>
      </c>
      <c r="M498" s="24" t="s">
        <v>2925</v>
      </c>
      <c r="N498" s="29"/>
      <c r="O498" s="23" t="s">
        <v>3128</v>
      </c>
      <c r="P498" s="27" t="s">
        <v>2657</v>
      </c>
      <c r="Q498" s="28" t="s">
        <v>1900</v>
      </c>
      <c r="R498" s="24" t="s">
        <v>1920</v>
      </c>
      <c r="S498" s="23" t="s">
        <v>1521</v>
      </c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90"/>
    </row>
    <row r="499" spans="1:49" s="91" customFormat="1" ht="90" customHeight="1">
      <c r="A499" s="16">
        <f t="shared" si="7"/>
        <v>494</v>
      </c>
      <c r="B499" s="21">
        <v>508</v>
      </c>
      <c r="C499" s="22" t="s">
        <v>3125</v>
      </c>
      <c r="D499" s="23" t="s">
        <v>3109</v>
      </c>
      <c r="E499" s="23" t="s">
        <v>3127</v>
      </c>
      <c r="F499" s="24" t="s">
        <v>26</v>
      </c>
      <c r="G499" s="23">
        <v>390</v>
      </c>
      <c r="H499" s="24" t="s">
        <v>3126</v>
      </c>
      <c r="I499" s="23" t="s">
        <v>182</v>
      </c>
      <c r="J499" s="23">
        <v>55</v>
      </c>
      <c r="K499" s="26">
        <v>32759</v>
      </c>
      <c r="L499" s="26" t="s">
        <v>39</v>
      </c>
      <c r="M499" s="24" t="s">
        <v>29</v>
      </c>
      <c r="N499" s="30"/>
      <c r="O499" s="23" t="s">
        <v>3120</v>
      </c>
      <c r="P499" s="27" t="s">
        <v>2657</v>
      </c>
      <c r="Q499" s="28">
        <v>390</v>
      </c>
      <c r="R499" s="24" t="s">
        <v>3119</v>
      </c>
      <c r="S499" s="23" t="s">
        <v>2652</v>
      </c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90"/>
    </row>
    <row r="500" spans="1:49" s="91" customFormat="1" ht="90" customHeight="1">
      <c r="A500" s="16">
        <f t="shared" si="7"/>
        <v>495</v>
      </c>
      <c r="B500" s="21">
        <v>509</v>
      </c>
      <c r="C500" s="22" t="s">
        <v>3125</v>
      </c>
      <c r="D500" s="23" t="s">
        <v>2651</v>
      </c>
      <c r="E500" s="23" t="s">
        <v>3124</v>
      </c>
      <c r="F500" s="24" t="s">
        <v>26</v>
      </c>
      <c r="G500" s="23">
        <v>390</v>
      </c>
      <c r="H500" s="24" t="s">
        <v>3123</v>
      </c>
      <c r="I500" s="24" t="s">
        <v>39</v>
      </c>
      <c r="J500" s="23" t="s">
        <v>3122</v>
      </c>
      <c r="K500" s="26" t="s">
        <v>3121</v>
      </c>
      <c r="L500" s="26" t="s">
        <v>39</v>
      </c>
      <c r="M500" s="24" t="s">
        <v>29</v>
      </c>
      <c r="N500" s="30" t="s">
        <v>521</v>
      </c>
      <c r="O500" s="31" t="s">
        <v>3120</v>
      </c>
      <c r="P500" s="27" t="s">
        <v>2657</v>
      </c>
      <c r="Q500" s="28">
        <v>390</v>
      </c>
      <c r="R500" s="24" t="s">
        <v>3119</v>
      </c>
      <c r="S500" s="23" t="s">
        <v>20</v>
      </c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90"/>
    </row>
    <row r="501" spans="1:49" s="91" customFormat="1" ht="90" customHeight="1">
      <c r="A501" s="16">
        <f t="shared" si="7"/>
        <v>496</v>
      </c>
      <c r="B501" s="21">
        <v>510</v>
      </c>
      <c r="C501" s="22" t="s">
        <v>3118</v>
      </c>
      <c r="D501" s="23" t="s">
        <v>2651</v>
      </c>
      <c r="E501" s="23" t="s">
        <v>3117</v>
      </c>
      <c r="F501" s="24" t="s">
        <v>3116</v>
      </c>
      <c r="G501" s="23" t="s">
        <v>1355</v>
      </c>
      <c r="H501" s="24" t="s">
        <v>1354</v>
      </c>
      <c r="I501" s="23" t="s">
        <v>182</v>
      </c>
      <c r="J501" s="23" t="s">
        <v>3115</v>
      </c>
      <c r="K501" s="25" t="s">
        <v>3114</v>
      </c>
      <c r="L501" s="26" t="s">
        <v>39</v>
      </c>
      <c r="M501" s="24" t="s">
        <v>27</v>
      </c>
      <c r="N501" s="22"/>
      <c r="O501" s="23" t="s">
        <v>3088</v>
      </c>
      <c r="P501" s="27" t="s">
        <v>2657</v>
      </c>
      <c r="Q501" s="28" t="s">
        <v>1353</v>
      </c>
      <c r="R501" s="24" t="s">
        <v>561</v>
      </c>
      <c r="S501" s="23" t="s">
        <v>20</v>
      </c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90"/>
    </row>
    <row r="502" spans="1:49" s="91" customFormat="1" ht="90" customHeight="1">
      <c r="A502" s="16">
        <f t="shared" si="7"/>
        <v>497</v>
      </c>
      <c r="B502" s="21">
        <v>511</v>
      </c>
      <c r="C502" s="22">
        <v>39663</v>
      </c>
      <c r="D502" s="23" t="s">
        <v>2651</v>
      </c>
      <c r="E502" s="23" t="s">
        <v>3113</v>
      </c>
      <c r="F502" s="24" t="s">
        <v>2657</v>
      </c>
      <c r="G502" s="23" t="s">
        <v>3106</v>
      </c>
      <c r="H502" s="24" t="s">
        <v>3112</v>
      </c>
      <c r="I502" s="23" t="s">
        <v>3111</v>
      </c>
      <c r="J502" s="23" t="s">
        <v>3110</v>
      </c>
      <c r="K502" s="26" t="s">
        <v>521</v>
      </c>
      <c r="L502" s="26" t="s">
        <v>39</v>
      </c>
      <c r="M502" s="24" t="s">
        <v>3102</v>
      </c>
      <c r="N502" s="29"/>
      <c r="O502" s="23" t="s">
        <v>3101</v>
      </c>
      <c r="P502" s="27" t="s">
        <v>2657</v>
      </c>
      <c r="Q502" s="28" t="s">
        <v>3100</v>
      </c>
      <c r="R502" s="24" t="s">
        <v>3099</v>
      </c>
      <c r="S502" s="23" t="s">
        <v>20</v>
      </c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90"/>
    </row>
    <row r="503" spans="1:49" s="91" customFormat="1" ht="90" customHeight="1">
      <c r="A503" s="16">
        <f t="shared" si="7"/>
        <v>498</v>
      </c>
      <c r="B503" s="21">
        <v>512</v>
      </c>
      <c r="C503" s="22">
        <v>39663</v>
      </c>
      <c r="D503" s="23" t="s">
        <v>3109</v>
      </c>
      <c r="E503" s="23" t="s">
        <v>3108</v>
      </c>
      <c r="F503" s="24" t="s">
        <v>3107</v>
      </c>
      <c r="G503" s="23" t="s">
        <v>3106</v>
      </c>
      <c r="H503" s="24" t="s">
        <v>3105</v>
      </c>
      <c r="I503" s="23" t="s">
        <v>3104</v>
      </c>
      <c r="J503" s="23" t="s">
        <v>3103</v>
      </c>
      <c r="K503" s="26">
        <v>39663</v>
      </c>
      <c r="L503" s="26" t="s">
        <v>39</v>
      </c>
      <c r="M503" s="24" t="s">
        <v>3102</v>
      </c>
      <c r="N503" s="30"/>
      <c r="O503" s="23" t="s">
        <v>3101</v>
      </c>
      <c r="P503" s="27" t="s">
        <v>2657</v>
      </c>
      <c r="Q503" s="28" t="s">
        <v>3100</v>
      </c>
      <c r="R503" s="24" t="s">
        <v>3099</v>
      </c>
      <c r="S503" s="23" t="s">
        <v>2652</v>
      </c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90"/>
    </row>
    <row r="504" spans="1:49" s="91" customFormat="1" ht="90" customHeight="1">
      <c r="A504" s="16">
        <f t="shared" si="7"/>
        <v>499</v>
      </c>
      <c r="B504" s="21">
        <v>513</v>
      </c>
      <c r="C504" s="22">
        <v>39785</v>
      </c>
      <c r="D504" s="23" t="s">
        <v>2651</v>
      </c>
      <c r="E504" s="23" t="s">
        <v>3098</v>
      </c>
      <c r="F504" s="24" t="s">
        <v>2657</v>
      </c>
      <c r="G504" s="23">
        <v>262</v>
      </c>
      <c r="H504" s="24" t="s">
        <v>3097</v>
      </c>
      <c r="I504" s="24" t="s">
        <v>1217</v>
      </c>
      <c r="J504" s="23" t="s">
        <v>3096</v>
      </c>
      <c r="K504" s="26" t="s">
        <v>3095</v>
      </c>
      <c r="L504" s="26" t="s">
        <v>39</v>
      </c>
      <c r="M504" s="24" t="s">
        <v>37</v>
      </c>
      <c r="N504" s="30"/>
      <c r="O504" s="23" t="s">
        <v>522</v>
      </c>
      <c r="P504" s="27" t="s">
        <v>2657</v>
      </c>
      <c r="Q504" s="28">
        <v>262</v>
      </c>
      <c r="R504" s="24" t="s">
        <v>3094</v>
      </c>
      <c r="S504" s="23" t="s">
        <v>20</v>
      </c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90"/>
    </row>
    <row r="505" spans="1:49" s="91" customFormat="1" ht="90" customHeight="1">
      <c r="A505" s="16">
        <f t="shared" si="7"/>
        <v>500</v>
      </c>
      <c r="B505" s="21">
        <v>514</v>
      </c>
      <c r="C505" s="22">
        <v>39451</v>
      </c>
      <c r="D505" s="23" t="s">
        <v>2651</v>
      </c>
      <c r="E505" s="23" t="s">
        <v>3048</v>
      </c>
      <c r="F505" s="24" t="s">
        <v>2657</v>
      </c>
      <c r="G505" s="23">
        <v>6</v>
      </c>
      <c r="H505" s="24" t="s">
        <v>3093</v>
      </c>
      <c r="I505" s="23" t="s">
        <v>3057</v>
      </c>
      <c r="J505" s="23" t="s">
        <v>3092</v>
      </c>
      <c r="K505" s="25" t="s">
        <v>521</v>
      </c>
      <c r="L505" s="26" t="s">
        <v>39</v>
      </c>
      <c r="M505" s="24" t="s">
        <v>2727</v>
      </c>
      <c r="N505" s="22"/>
      <c r="O505" s="23" t="s">
        <v>3044</v>
      </c>
      <c r="P505" s="27" t="s">
        <v>2657</v>
      </c>
      <c r="Q505" s="28" t="s">
        <v>3091</v>
      </c>
      <c r="R505" s="24" t="s">
        <v>855</v>
      </c>
      <c r="S505" s="23" t="s">
        <v>20</v>
      </c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90"/>
    </row>
    <row r="506" spans="1:49" s="91" customFormat="1" ht="90" customHeight="1">
      <c r="A506" s="16">
        <f t="shared" si="7"/>
        <v>501</v>
      </c>
      <c r="B506" s="21">
        <v>515</v>
      </c>
      <c r="C506" s="22">
        <v>39572</v>
      </c>
      <c r="D506" s="23" t="s">
        <v>2651</v>
      </c>
      <c r="E506" s="23" t="s">
        <v>3090</v>
      </c>
      <c r="F506" s="24" t="s">
        <v>25</v>
      </c>
      <c r="G506" s="23" t="s">
        <v>1355</v>
      </c>
      <c r="H506" s="24" t="s">
        <v>3089</v>
      </c>
      <c r="I506" s="23" t="s">
        <v>330</v>
      </c>
      <c r="J506" s="23">
        <v>465</v>
      </c>
      <c r="K506" s="26">
        <v>38972</v>
      </c>
      <c r="L506" s="26" t="s">
        <v>39</v>
      </c>
      <c r="M506" s="24" t="s">
        <v>27</v>
      </c>
      <c r="N506" s="29"/>
      <c r="O506" s="23" t="s">
        <v>3088</v>
      </c>
      <c r="P506" s="27" t="s">
        <v>2657</v>
      </c>
      <c r="Q506" s="28" t="s">
        <v>1353</v>
      </c>
      <c r="R506" s="24" t="s">
        <v>561</v>
      </c>
      <c r="S506" s="23" t="s">
        <v>20</v>
      </c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90"/>
    </row>
    <row r="507" spans="1:49" s="91" customFormat="1" ht="90" customHeight="1">
      <c r="A507" s="16">
        <f t="shared" si="7"/>
        <v>502</v>
      </c>
      <c r="B507" s="21">
        <v>516</v>
      </c>
      <c r="C507" s="22" t="s">
        <v>3087</v>
      </c>
      <c r="D507" s="23" t="s">
        <v>2651</v>
      </c>
      <c r="E507" s="23" t="s">
        <v>2996</v>
      </c>
      <c r="F507" s="24" t="s">
        <v>26</v>
      </c>
      <c r="G507" s="23" t="s">
        <v>3086</v>
      </c>
      <c r="H507" s="24" t="s">
        <v>3085</v>
      </c>
      <c r="I507" s="23" t="s">
        <v>1217</v>
      </c>
      <c r="J507" s="23">
        <v>216</v>
      </c>
      <c r="K507" s="26">
        <v>35196</v>
      </c>
      <c r="L507" s="26" t="s">
        <v>39</v>
      </c>
      <c r="M507" s="24" t="s">
        <v>3084</v>
      </c>
      <c r="N507" s="30"/>
      <c r="O507" s="23" t="s">
        <v>3083</v>
      </c>
      <c r="P507" s="27" t="s">
        <v>2657</v>
      </c>
      <c r="Q507" s="28" t="s">
        <v>174</v>
      </c>
      <c r="R507" s="24" t="s">
        <v>3082</v>
      </c>
      <c r="S507" s="23" t="s">
        <v>2652</v>
      </c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90"/>
    </row>
    <row r="508" spans="1:49" s="91" customFormat="1" ht="90" customHeight="1">
      <c r="A508" s="16">
        <f t="shared" si="7"/>
        <v>503</v>
      </c>
      <c r="B508" s="21">
        <v>517</v>
      </c>
      <c r="C508" s="22" t="s">
        <v>3081</v>
      </c>
      <c r="D508" s="23" t="s">
        <v>2651</v>
      </c>
      <c r="E508" s="23" t="s">
        <v>3014</v>
      </c>
      <c r="F508" s="24" t="s">
        <v>3080</v>
      </c>
      <c r="G508" s="23" t="s">
        <v>1616</v>
      </c>
      <c r="H508" s="24" t="s">
        <v>3012</v>
      </c>
      <c r="I508" s="24" t="s">
        <v>182</v>
      </c>
      <c r="J508" s="23" t="s">
        <v>3079</v>
      </c>
      <c r="K508" s="26">
        <v>38599</v>
      </c>
      <c r="L508" s="26" t="s">
        <v>39</v>
      </c>
      <c r="M508" s="24" t="s">
        <v>3078</v>
      </c>
      <c r="N508" s="30"/>
      <c r="O508" s="23" t="s">
        <v>3077</v>
      </c>
      <c r="P508" s="27" t="s">
        <v>3076</v>
      </c>
      <c r="Q508" s="28" t="s">
        <v>3075</v>
      </c>
      <c r="R508" s="24" t="s">
        <v>3074</v>
      </c>
      <c r="S508" s="23" t="s">
        <v>20</v>
      </c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90"/>
    </row>
    <row r="509" spans="1:49" s="91" customFormat="1" ht="90" customHeight="1">
      <c r="A509" s="16">
        <f t="shared" si="7"/>
        <v>504</v>
      </c>
      <c r="B509" s="21">
        <v>518</v>
      </c>
      <c r="C509" s="22" t="s">
        <v>3073</v>
      </c>
      <c r="D509" s="23" t="s">
        <v>2651</v>
      </c>
      <c r="E509" s="23" t="s">
        <v>3070</v>
      </c>
      <c r="F509" s="24" t="s">
        <v>3072</v>
      </c>
      <c r="G509" s="23" t="s">
        <v>2645</v>
      </c>
      <c r="H509" s="24" t="s">
        <v>3071</v>
      </c>
      <c r="I509" s="23" t="s">
        <v>182</v>
      </c>
      <c r="J509" s="23">
        <v>130</v>
      </c>
      <c r="K509" s="25" t="s">
        <v>521</v>
      </c>
      <c r="L509" s="26" t="s">
        <v>39</v>
      </c>
      <c r="M509" s="24" t="s">
        <v>2722</v>
      </c>
      <c r="N509" s="22"/>
      <c r="O509" s="23" t="s">
        <v>3070</v>
      </c>
      <c r="P509" s="27" t="s">
        <v>3069</v>
      </c>
      <c r="Q509" s="28" t="s">
        <v>3068</v>
      </c>
      <c r="R509" s="24" t="s">
        <v>3067</v>
      </c>
      <c r="S509" s="23" t="s">
        <v>20</v>
      </c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90"/>
    </row>
    <row r="510" spans="1:49" s="91" customFormat="1" ht="90" customHeight="1">
      <c r="A510" s="16">
        <f t="shared" si="7"/>
        <v>505</v>
      </c>
      <c r="B510" s="21">
        <v>519</v>
      </c>
      <c r="C510" s="22" t="s">
        <v>3065</v>
      </c>
      <c r="D510" s="23" t="s">
        <v>2651</v>
      </c>
      <c r="E510" s="23" t="s">
        <v>3066</v>
      </c>
      <c r="F510" s="24" t="s">
        <v>681</v>
      </c>
      <c r="G510" s="23" t="s">
        <v>681</v>
      </c>
      <c r="H510" s="24" t="s">
        <v>681</v>
      </c>
      <c r="I510" s="23" t="s">
        <v>681</v>
      </c>
      <c r="J510" s="23" t="s">
        <v>681</v>
      </c>
      <c r="K510" s="26" t="s">
        <v>3065</v>
      </c>
      <c r="L510" s="26" t="s">
        <v>681</v>
      </c>
      <c r="M510" s="24" t="s">
        <v>681</v>
      </c>
      <c r="N510" s="29" t="s">
        <v>681</v>
      </c>
      <c r="O510" s="23" t="s">
        <v>681</v>
      </c>
      <c r="P510" s="27" t="s">
        <v>681</v>
      </c>
      <c r="Q510" s="28" t="s">
        <v>681</v>
      </c>
      <c r="R510" s="24" t="s">
        <v>681</v>
      </c>
      <c r="S510" s="23">
        <f>-'[1]485 to 596'!B255227</f>
        <v>0</v>
      </c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90"/>
    </row>
    <row r="511" spans="1:49" s="91" customFormat="1" ht="90" customHeight="1">
      <c r="A511" s="16">
        <f t="shared" si="7"/>
        <v>506</v>
      </c>
      <c r="B511" s="21">
        <v>520</v>
      </c>
      <c r="C511" s="22" t="s">
        <v>3064</v>
      </c>
      <c r="D511" s="23" t="s">
        <v>2651</v>
      </c>
      <c r="E511" s="23" t="s">
        <v>2704</v>
      </c>
      <c r="F511" s="24" t="s">
        <v>2657</v>
      </c>
      <c r="G511" s="23" t="s">
        <v>3063</v>
      </c>
      <c r="H511" s="24" t="s">
        <v>3062</v>
      </c>
      <c r="I511" s="23" t="s">
        <v>182</v>
      </c>
      <c r="J511" s="23" t="s">
        <v>3061</v>
      </c>
      <c r="K511" s="26" t="s">
        <v>3060</v>
      </c>
      <c r="L511" s="26" t="s">
        <v>39</v>
      </c>
      <c r="M511" s="24" t="s">
        <v>2727</v>
      </c>
      <c r="N511" s="30"/>
      <c r="O511" s="23" t="s">
        <v>3044</v>
      </c>
      <c r="P511" s="27" t="s">
        <v>2657</v>
      </c>
      <c r="Q511" s="28" t="s">
        <v>3059</v>
      </c>
      <c r="R511" s="24" t="s">
        <v>855</v>
      </c>
      <c r="S511" s="23" t="s">
        <v>2652</v>
      </c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90"/>
    </row>
    <row r="512" spans="1:49" s="91" customFormat="1" ht="90" customHeight="1">
      <c r="A512" s="16">
        <f t="shared" si="7"/>
        <v>507</v>
      </c>
      <c r="B512" s="21">
        <v>521</v>
      </c>
      <c r="C512" s="22" t="s">
        <v>3058</v>
      </c>
      <c r="D512" s="23" t="s">
        <v>2651</v>
      </c>
      <c r="E512" s="23" t="s">
        <v>2704</v>
      </c>
      <c r="F512" s="24" t="s">
        <v>2657</v>
      </c>
      <c r="G512" s="23" t="s">
        <v>2726</v>
      </c>
      <c r="H512" s="24" t="s">
        <v>2884</v>
      </c>
      <c r="I512" s="24" t="s">
        <v>3057</v>
      </c>
      <c r="J512" s="23" t="s">
        <v>3056</v>
      </c>
      <c r="K512" s="26" t="s">
        <v>521</v>
      </c>
      <c r="L512" s="26" t="s">
        <v>39</v>
      </c>
      <c r="M512" s="24" t="s">
        <v>2727</v>
      </c>
      <c r="N512" s="30"/>
      <c r="O512" s="23" t="s">
        <v>3044</v>
      </c>
      <c r="P512" s="27" t="s">
        <v>2657</v>
      </c>
      <c r="Q512" s="28" t="s">
        <v>3055</v>
      </c>
      <c r="R512" s="24" t="s">
        <v>855</v>
      </c>
      <c r="S512" s="23" t="s">
        <v>20</v>
      </c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90"/>
    </row>
    <row r="513" spans="1:49" s="91" customFormat="1" ht="90" customHeight="1">
      <c r="A513" s="16">
        <f t="shared" si="7"/>
        <v>508</v>
      </c>
      <c r="B513" s="21">
        <v>522</v>
      </c>
      <c r="C513" s="22">
        <v>39484</v>
      </c>
      <c r="D513" s="23" t="s">
        <v>2651</v>
      </c>
      <c r="E513" s="23" t="s">
        <v>3054</v>
      </c>
      <c r="F513" s="24" t="s">
        <v>3053</v>
      </c>
      <c r="G513" s="23" t="s">
        <v>866</v>
      </c>
      <c r="H513" s="24" t="s">
        <v>3052</v>
      </c>
      <c r="I513" s="23" t="s">
        <v>3051</v>
      </c>
      <c r="J513" s="23">
        <v>4</v>
      </c>
      <c r="K513" s="25" t="s">
        <v>521</v>
      </c>
      <c r="L513" s="26" t="s">
        <v>39</v>
      </c>
      <c r="M513" s="24" t="s">
        <v>3050</v>
      </c>
      <c r="N513" s="22"/>
      <c r="O513" s="23" t="s">
        <v>865</v>
      </c>
      <c r="P513" s="27" t="s">
        <v>2657</v>
      </c>
      <c r="Q513" s="28" t="s">
        <v>340</v>
      </c>
      <c r="R513" s="24" t="s">
        <v>2495</v>
      </c>
      <c r="S513" s="23" t="s">
        <v>20</v>
      </c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90"/>
    </row>
    <row r="514" spans="1:49" s="91" customFormat="1" ht="90" customHeight="1">
      <c r="A514" s="16">
        <f t="shared" si="7"/>
        <v>509</v>
      </c>
      <c r="B514" s="21">
        <v>523</v>
      </c>
      <c r="C514" s="22" t="s">
        <v>3049</v>
      </c>
      <c r="D514" s="23" t="s">
        <v>2651</v>
      </c>
      <c r="E514" s="23" t="s">
        <v>3048</v>
      </c>
      <c r="F514" s="24" t="s">
        <v>2657</v>
      </c>
      <c r="G514" s="23">
        <v>7</v>
      </c>
      <c r="H514" s="24" t="s">
        <v>3047</v>
      </c>
      <c r="I514" s="23" t="s">
        <v>3046</v>
      </c>
      <c r="J514" s="23" t="s">
        <v>3045</v>
      </c>
      <c r="K514" s="26">
        <v>39451</v>
      </c>
      <c r="L514" s="26" t="s">
        <v>39</v>
      </c>
      <c r="M514" s="24" t="s">
        <v>2727</v>
      </c>
      <c r="N514" s="29"/>
      <c r="O514" s="23" t="s">
        <v>3044</v>
      </c>
      <c r="P514" s="27" t="s">
        <v>2657</v>
      </c>
      <c r="Q514" s="28" t="s">
        <v>3043</v>
      </c>
      <c r="R514" s="24" t="s">
        <v>855</v>
      </c>
      <c r="S514" s="23" t="s">
        <v>20</v>
      </c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90"/>
    </row>
    <row r="515" spans="1:49" s="91" customFormat="1" ht="90" customHeight="1">
      <c r="A515" s="16">
        <f t="shared" si="7"/>
        <v>510</v>
      </c>
      <c r="B515" s="21">
        <v>524</v>
      </c>
      <c r="C515" s="22" t="s">
        <v>3042</v>
      </c>
      <c r="D515" s="23" t="s">
        <v>2651</v>
      </c>
      <c r="E515" s="23" t="s">
        <v>3041</v>
      </c>
      <c r="F515" s="24" t="s">
        <v>26</v>
      </c>
      <c r="G515" s="23">
        <v>210</v>
      </c>
      <c r="H515" s="24" t="s">
        <v>3040</v>
      </c>
      <c r="I515" s="23" t="s">
        <v>182</v>
      </c>
      <c r="J515" s="23" t="s">
        <v>3039</v>
      </c>
      <c r="K515" s="26" t="s">
        <v>3038</v>
      </c>
      <c r="L515" s="26" t="s">
        <v>39</v>
      </c>
      <c r="M515" s="24" t="s">
        <v>3037</v>
      </c>
      <c r="N515" s="30"/>
      <c r="O515" s="23" t="s">
        <v>3036</v>
      </c>
      <c r="P515" s="27" t="s">
        <v>2657</v>
      </c>
      <c r="Q515" s="28">
        <v>210</v>
      </c>
      <c r="R515" s="24" t="s">
        <v>3035</v>
      </c>
      <c r="S515" s="23" t="s">
        <v>2652</v>
      </c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90"/>
    </row>
    <row r="516" spans="1:49" s="91" customFormat="1" ht="90" customHeight="1">
      <c r="A516" s="16">
        <f t="shared" si="7"/>
        <v>511</v>
      </c>
      <c r="B516" s="21">
        <v>525</v>
      </c>
      <c r="C516" s="22" t="s">
        <v>3027</v>
      </c>
      <c r="D516" s="23" t="s">
        <v>2651</v>
      </c>
      <c r="E516" s="23" t="s">
        <v>3034</v>
      </c>
      <c r="F516" s="24" t="s">
        <v>2657</v>
      </c>
      <c r="G516" s="23" t="s">
        <v>3033</v>
      </c>
      <c r="H516" s="24" t="s">
        <v>3032</v>
      </c>
      <c r="I516" s="24" t="s">
        <v>521</v>
      </c>
      <c r="J516" s="23" t="s">
        <v>521</v>
      </c>
      <c r="K516" s="26" t="s">
        <v>521</v>
      </c>
      <c r="L516" s="26" t="s">
        <v>39</v>
      </c>
      <c r="M516" s="24" t="s">
        <v>2722</v>
      </c>
      <c r="N516" s="30"/>
      <c r="O516" s="23" t="s">
        <v>2964</v>
      </c>
      <c r="P516" s="27" t="s">
        <v>2657</v>
      </c>
      <c r="Q516" s="28" t="s">
        <v>3031</v>
      </c>
      <c r="R516" s="24" t="s">
        <v>2622</v>
      </c>
      <c r="S516" s="23" t="s">
        <v>20</v>
      </c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90"/>
    </row>
    <row r="517" spans="1:49" s="91" customFormat="1" ht="90" customHeight="1">
      <c r="A517" s="16">
        <f t="shared" si="7"/>
        <v>512</v>
      </c>
      <c r="B517" s="21">
        <v>526</v>
      </c>
      <c r="C517" s="22" t="s">
        <v>3027</v>
      </c>
      <c r="D517" s="23" t="s">
        <v>2651</v>
      </c>
      <c r="E517" s="23" t="s">
        <v>3030</v>
      </c>
      <c r="F517" s="24" t="s">
        <v>2657</v>
      </c>
      <c r="G517" s="23">
        <v>193</v>
      </c>
      <c r="H517" s="24" t="s">
        <v>2736</v>
      </c>
      <c r="I517" s="23" t="s">
        <v>3024</v>
      </c>
      <c r="J517" s="23" t="s">
        <v>3029</v>
      </c>
      <c r="K517" s="25" t="s">
        <v>521</v>
      </c>
      <c r="L517" s="26" t="s">
        <v>39</v>
      </c>
      <c r="M517" s="24" t="s">
        <v>2722</v>
      </c>
      <c r="N517" s="22"/>
      <c r="O517" s="23" t="s">
        <v>2964</v>
      </c>
      <c r="P517" s="27" t="s">
        <v>2657</v>
      </c>
      <c r="Q517" s="28" t="s">
        <v>3028</v>
      </c>
      <c r="R517" s="24" t="s">
        <v>2622</v>
      </c>
      <c r="S517" s="23" t="s">
        <v>20</v>
      </c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90"/>
    </row>
    <row r="518" spans="1:49" s="91" customFormat="1" ht="90" customHeight="1">
      <c r="A518" s="16">
        <f t="shared" si="7"/>
        <v>513</v>
      </c>
      <c r="B518" s="21">
        <v>527</v>
      </c>
      <c r="C518" s="22" t="s">
        <v>3027</v>
      </c>
      <c r="D518" s="23" t="s">
        <v>2651</v>
      </c>
      <c r="E518" s="23" t="s">
        <v>3026</v>
      </c>
      <c r="F518" s="24" t="s">
        <v>3025</v>
      </c>
      <c r="G518" s="24" t="s">
        <v>2628</v>
      </c>
      <c r="H518" s="24" t="s">
        <v>2627</v>
      </c>
      <c r="I518" s="24" t="s">
        <v>3024</v>
      </c>
      <c r="J518" s="24" t="s">
        <v>3023</v>
      </c>
      <c r="K518" s="24" t="s">
        <v>2861</v>
      </c>
      <c r="L518" s="24" t="s">
        <v>39</v>
      </c>
      <c r="M518" s="24" t="s">
        <v>2722</v>
      </c>
      <c r="N518" s="35" t="s">
        <v>2618</v>
      </c>
      <c r="O518" s="24" t="s">
        <v>2964</v>
      </c>
      <c r="P518" s="24" t="s">
        <v>2854</v>
      </c>
      <c r="Q518" s="36" t="s">
        <v>3022</v>
      </c>
      <c r="R518" s="24" t="s">
        <v>2622</v>
      </c>
      <c r="S518" s="23" t="s">
        <v>2652</v>
      </c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90"/>
    </row>
    <row r="519" spans="1:49" s="91" customFormat="1" ht="90" customHeight="1">
      <c r="A519" s="16">
        <f t="shared" si="7"/>
        <v>514</v>
      </c>
      <c r="B519" s="21">
        <v>528</v>
      </c>
      <c r="C519" s="22">
        <v>39546</v>
      </c>
      <c r="D519" s="23" t="s">
        <v>2651</v>
      </c>
      <c r="E519" s="23" t="s">
        <v>3021</v>
      </c>
      <c r="F519" s="24" t="s">
        <v>2657</v>
      </c>
      <c r="G519" s="23">
        <v>421</v>
      </c>
      <c r="H519" s="24" t="s">
        <v>3020</v>
      </c>
      <c r="I519" s="23" t="s">
        <v>1217</v>
      </c>
      <c r="J519" s="23" t="s">
        <v>3019</v>
      </c>
      <c r="K519" s="26" t="s">
        <v>3018</v>
      </c>
      <c r="L519" s="26" t="s">
        <v>39</v>
      </c>
      <c r="M519" s="24" t="s">
        <v>2755</v>
      </c>
      <c r="N519" s="30"/>
      <c r="O519" s="23" t="s">
        <v>3017</v>
      </c>
      <c r="P519" s="27" t="s">
        <v>2657</v>
      </c>
      <c r="Q519" s="28">
        <v>421</v>
      </c>
      <c r="R519" s="24" t="s">
        <v>2753</v>
      </c>
      <c r="S519" s="23" t="s">
        <v>2652</v>
      </c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90"/>
    </row>
    <row r="520" spans="1:49" s="91" customFormat="1" ht="90" customHeight="1">
      <c r="A520" s="16">
        <f t="shared" ref="A520:A583" si="8">A519+1</f>
        <v>515</v>
      </c>
      <c r="B520" s="21">
        <v>529</v>
      </c>
      <c r="C520" s="22">
        <v>39607</v>
      </c>
      <c r="D520" s="23" t="s">
        <v>2651</v>
      </c>
      <c r="E520" s="23" t="s">
        <v>3003</v>
      </c>
      <c r="F520" s="24" t="s">
        <v>26</v>
      </c>
      <c r="G520" s="23" t="s">
        <v>3016</v>
      </c>
      <c r="H520" s="24" t="s">
        <v>3015</v>
      </c>
      <c r="I520" s="24" t="s">
        <v>2971</v>
      </c>
      <c r="J520" s="23">
        <v>72</v>
      </c>
      <c r="K520" s="26" t="s">
        <v>366</v>
      </c>
      <c r="L520" s="26" t="s">
        <v>39</v>
      </c>
      <c r="M520" s="24" t="s">
        <v>36</v>
      </c>
      <c r="N520" s="30"/>
      <c r="O520" s="23" t="s">
        <v>2999</v>
      </c>
      <c r="P520" s="27" t="s">
        <v>2657</v>
      </c>
      <c r="Q520" s="28" t="s">
        <v>372</v>
      </c>
      <c r="R520" s="24" t="s">
        <v>2998</v>
      </c>
      <c r="S520" s="23" t="s">
        <v>20</v>
      </c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90"/>
    </row>
    <row r="521" spans="1:49" s="91" customFormat="1" ht="90" customHeight="1">
      <c r="A521" s="16">
        <f t="shared" si="8"/>
        <v>516</v>
      </c>
      <c r="B521" s="21">
        <v>530</v>
      </c>
      <c r="C521" s="22">
        <v>39577</v>
      </c>
      <c r="D521" s="23" t="s">
        <v>2651</v>
      </c>
      <c r="E521" s="23" t="s">
        <v>3014</v>
      </c>
      <c r="F521" s="24" t="s">
        <v>3013</v>
      </c>
      <c r="G521" s="23" t="s">
        <v>1616</v>
      </c>
      <c r="H521" s="24" t="s">
        <v>3012</v>
      </c>
      <c r="I521" s="23" t="s">
        <v>182</v>
      </c>
      <c r="J521" s="23" t="s">
        <v>3011</v>
      </c>
      <c r="K521" s="25" t="s">
        <v>3010</v>
      </c>
      <c r="L521" s="26" t="s">
        <v>39</v>
      </c>
      <c r="M521" s="24" t="s">
        <v>3009</v>
      </c>
      <c r="N521" s="22"/>
      <c r="O521" s="23" t="s">
        <v>3008</v>
      </c>
      <c r="P521" s="27" t="s">
        <v>3007</v>
      </c>
      <c r="Q521" s="28" t="s">
        <v>3006</v>
      </c>
      <c r="R521" s="24" t="s">
        <v>3005</v>
      </c>
      <c r="S521" s="23" t="s">
        <v>20</v>
      </c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90"/>
    </row>
    <row r="522" spans="1:49" s="91" customFormat="1" ht="90" customHeight="1">
      <c r="A522" s="16">
        <f t="shared" si="8"/>
        <v>517</v>
      </c>
      <c r="B522" s="21">
        <v>531</v>
      </c>
      <c r="C522" s="22" t="s">
        <v>3004</v>
      </c>
      <c r="D522" s="23" t="s">
        <v>2651</v>
      </c>
      <c r="E522" s="23" t="s">
        <v>3003</v>
      </c>
      <c r="F522" s="24" t="s">
        <v>26</v>
      </c>
      <c r="G522" s="24" t="s">
        <v>368</v>
      </c>
      <c r="H522" s="24" t="s">
        <v>3002</v>
      </c>
      <c r="I522" s="24" t="s">
        <v>3001</v>
      </c>
      <c r="J522" s="24" t="s">
        <v>3000</v>
      </c>
      <c r="K522" s="24"/>
      <c r="L522" s="24" t="s">
        <v>39</v>
      </c>
      <c r="M522" s="24" t="s">
        <v>36</v>
      </c>
      <c r="N522" s="35" t="s">
        <v>2618</v>
      </c>
      <c r="O522" s="24" t="s">
        <v>2999</v>
      </c>
      <c r="P522" s="24" t="s">
        <v>2657</v>
      </c>
      <c r="Q522" s="36" t="s">
        <v>372</v>
      </c>
      <c r="R522" s="24" t="s">
        <v>2998</v>
      </c>
      <c r="S522" s="23" t="s">
        <v>20</v>
      </c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90"/>
    </row>
    <row r="523" spans="1:49" s="91" customFormat="1" ht="90" customHeight="1">
      <c r="A523" s="16">
        <f t="shared" si="8"/>
        <v>518</v>
      </c>
      <c r="B523" s="21">
        <v>532</v>
      </c>
      <c r="C523" s="22" t="s">
        <v>2997</v>
      </c>
      <c r="D523" s="23" t="s">
        <v>2651</v>
      </c>
      <c r="E523" s="23" t="s">
        <v>2996</v>
      </c>
      <c r="F523" s="24" t="s">
        <v>2912</v>
      </c>
      <c r="G523" s="23">
        <v>492</v>
      </c>
      <c r="H523" s="24" t="s">
        <v>2911</v>
      </c>
      <c r="I523" s="23" t="s">
        <v>1766</v>
      </c>
      <c r="J523" s="23" t="s">
        <v>2995</v>
      </c>
      <c r="K523" s="26"/>
      <c r="L523" s="26" t="s">
        <v>2994</v>
      </c>
      <c r="M523" s="24" t="s">
        <v>2909</v>
      </c>
      <c r="N523" s="30"/>
      <c r="O523" s="23" t="s">
        <v>2362</v>
      </c>
      <c r="P523" s="27" t="s">
        <v>2657</v>
      </c>
      <c r="Q523" s="28">
        <v>492</v>
      </c>
      <c r="R523" s="24" t="s">
        <v>2908</v>
      </c>
      <c r="S523" s="23" t="s">
        <v>2993</v>
      </c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90"/>
    </row>
    <row r="524" spans="1:49" s="91" customFormat="1" ht="90" customHeight="1">
      <c r="A524" s="16">
        <f t="shared" si="8"/>
        <v>519</v>
      </c>
      <c r="B524" s="21">
        <v>533</v>
      </c>
      <c r="C524" s="22">
        <v>39701</v>
      </c>
      <c r="D524" s="23" t="s">
        <v>2651</v>
      </c>
      <c r="E524" s="23" t="s">
        <v>2992</v>
      </c>
      <c r="F524" s="24" t="s">
        <v>2657</v>
      </c>
      <c r="G524" s="23" t="s">
        <v>1474</v>
      </c>
      <c r="H524" s="24" t="s">
        <v>2991</v>
      </c>
      <c r="I524" s="24" t="s">
        <v>2971</v>
      </c>
      <c r="J524" s="23" t="s">
        <v>2990</v>
      </c>
      <c r="K524" s="26" t="s">
        <v>2989</v>
      </c>
      <c r="L524" s="26" t="s">
        <v>39</v>
      </c>
      <c r="M524" s="24" t="s">
        <v>2988</v>
      </c>
      <c r="N524" s="30"/>
      <c r="O524" s="23" t="s">
        <v>2987</v>
      </c>
      <c r="P524" s="27" t="s">
        <v>2657</v>
      </c>
      <c r="Q524" s="28" t="s">
        <v>2986</v>
      </c>
      <c r="R524" s="24" t="s">
        <v>2985</v>
      </c>
      <c r="S524" s="23" t="s">
        <v>20</v>
      </c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90"/>
    </row>
    <row r="525" spans="1:49" s="91" customFormat="1" ht="90" customHeight="1">
      <c r="A525" s="16">
        <f t="shared" si="8"/>
        <v>520</v>
      </c>
      <c r="B525" s="21">
        <v>534</v>
      </c>
      <c r="C525" s="22" t="s">
        <v>2984</v>
      </c>
      <c r="D525" s="23" t="s">
        <v>2651</v>
      </c>
      <c r="E525" s="23" t="s">
        <v>2983</v>
      </c>
      <c r="F525" s="24" t="s">
        <v>2982</v>
      </c>
      <c r="G525" s="23">
        <v>492</v>
      </c>
      <c r="H525" s="24" t="s">
        <v>38</v>
      </c>
      <c r="I525" s="23" t="s">
        <v>2981</v>
      </c>
      <c r="J525" s="23" t="s">
        <v>2980</v>
      </c>
      <c r="K525" s="25" t="s">
        <v>2979</v>
      </c>
      <c r="L525" s="26" t="s">
        <v>2978</v>
      </c>
      <c r="M525" s="24" t="s">
        <v>2909</v>
      </c>
      <c r="N525" s="22"/>
      <c r="O525" s="23" t="s">
        <v>2362</v>
      </c>
      <c r="P525" s="27" t="s">
        <v>2657</v>
      </c>
      <c r="Q525" s="28">
        <v>492</v>
      </c>
      <c r="R525" s="24" t="s">
        <v>2977</v>
      </c>
      <c r="S525" s="23" t="s">
        <v>20</v>
      </c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90"/>
    </row>
    <row r="526" spans="1:49" s="91" customFormat="1" ht="90" customHeight="1">
      <c r="A526" s="16">
        <f t="shared" si="8"/>
        <v>521</v>
      </c>
      <c r="B526" s="21">
        <v>535</v>
      </c>
      <c r="C526" s="22" t="s">
        <v>2976</v>
      </c>
      <c r="D526" s="23" t="s">
        <v>2651</v>
      </c>
      <c r="E526" s="23" t="s">
        <v>687</v>
      </c>
      <c r="F526" s="24" t="s">
        <v>2618</v>
      </c>
      <c r="G526" s="24" t="s">
        <v>2618</v>
      </c>
      <c r="H526" s="24" t="s">
        <v>2618</v>
      </c>
      <c r="I526" s="24" t="s">
        <v>2618</v>
      </c>
      <c r="J526" s="24" t="s">
        <v>2618</v>
      </c>
      <c r="K526" s="24" t="s">
        <v>2861</v>
      </c>
      <c r="L526" s="24" t="s">
        <v>2618</v>
      </c>
      <c r="M526" s="24" t="s">
        <v>2618</v>
      </c>
      <c r="N526" s="35" t="s">
        <v>2618</v>
      </c>
      <c r="O526" s="24" t="s">
        <v>2618</v>
      </c>
      <c r="P526" s="24" t="s">
        <v>2618</v>
      </c>
      <c r="Q526" s="36" t="s">
        <v>2618</v>
      </c>
      <c r="R526" s="24" t="s">
        <v>2618</v>
      </c>
      <c r="S526" s="24" t="s">
        <v>2618</v>
      </c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90"/>
    </row>
    <row r="527" spans="1:49" s="91" customFormat="1" ht="90" customHeight="1">
      <c r="A527" s="16">
        <f t="shared" si="8"/>
        <v>522</v>
      </c>
      <c r="B527" s="21">
        <v>536</v>
      </c>
      <c r="C527" s="22" t="s">
        <v>2976</v>
      </c>
      <c r="D527" s="23" t="s">
        <v>2651</v>
      </c>
      <c r="E527" s="23" t="s">
        <v>2957</v>
      </c>
      <c r="F527" s="24" t="s">
        <v>2657</v>
      </c>
      <c r="G527" s="23" t="s">
        <v>1370</v>
      </c>
      <c r="H527" s="24" t="s">
        <v>2955</v>
      </c>
      <c r="I527" s="23" t="s">
        <v>1217</v>
      </c>
      <c r="J527" s="23" t="s">
        <v>2975</v>
      </c>
      <c r="K527" s="26" t="s">
        <v>2974</v>
      </c>
      <c r="L527" s="26" t="s">
        <v>39</v>
      </c>
      <c r="M527" s="24" t="s">
        <v>35</v>
      </c>
      <c r="N527" s="30"/>
      <c r="O527" s="23" t="s">
        <v>2957</v>
      </c>
      <c r="P527" s="27" t="s">
        <v>2657</v>
      </c>
      <c r="Q527" s="28" t="s">
        <v>1370</v>
      </c>
      <c r="R527" s="24" t="s">
        <v>2955</v>
      </c>
      <c r="S527" s="23" t="s">
        <v>2652</v>
      </c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90"/>
    </row>
    <row r="528" spans="1:49" s="91" customFormat="1" ht="110.25" customHeight="1">
      <c r="A528" s="16">
        <f t="shared" si="8"/>
        <v>523</v>
      </c>
      <c r="B528" s="21">
        <v>537</v>
      </c>
      <c r="C528" s="22">
        <v>39518</v>
      </c>
      <c r="D528" s="23" t="s">
        <v>2651</v>
      </c>
      <c r="E528" s="23" t="s">
        <v>2973</v>
      </c>
      <c r="F528" s="24" t="s">
        <v>26</v>
      </c>
      <c r="G528" s="23" t="s">
        <v>1290</v>
      </c>
      <c r="H528" s="24" t="s">
        <v>2972</v>
      </c>
      <c r="I528" s="24" t="s">
        <v>2971</v>
      </c>
      <c r="J528" s="23" t="s">
        <v>3246</v>
      </c>
      <c r="K528" s="26" t="s">
        <v>1714</v>
      </c>
      <c r="L528" s="26" t="s">
        <v>307</v>
      </c>
      <c r="M528" s="24" t="s">
        <v>2925</v>
      </c>
      <c r="N528" s="30"/>
      <c r="O528" s="23" t="s">
        <v>308</v>
      </c>
      <c r="P528" s="27" t="s">
        <v>2657</v>
      </c>
      <c r="Q528" s="28" t="s">
        <v>1710</v>
      </c>
      <c r="R528" s="24" t="s">
        <v>1920</v>
      </c>
      <c r="S528" s="23" t="s">
        <v>20</v>
      </c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90"/>
    </row>
    <row r="529" spans="1:49" s="91" customFormat="1" ht="90" customHeight="1">
      <c r="A529" s="16">
        <f t="shared" si="8"/>
        <v>524</v>
      </c>
      <c r="B529" s="21">
        <v>538</v>
      </c>
      <c r="C529" s="22">
        <v>39549</v>
      </c>
      <c r="D529" s="23" t="s">
        <v>2651</v>
      </c>
      <c r="E529" s="23" t="s">
        <v>2970</v>
      </c>
      <c r="F529" s="24" t="s">
        <v>2657</v>
      </c>
      <c r="G529" s="23">
        <v>195</v>
      </c>
      <c r="H529" s="24" t="s">
        <v>2955</v>
      </c>
      <c r="I529" s="23" t="s">
        <v>2724</v>
      </c>
      <c r="J529" s="23" t="s">
        <v>2969</v>
      </c>
      <c r="K529" s="25" t="s">
        <v>521</v>
      </c>
      <c r="L529" s="26" t="s">
        <v>39</v>
      </c>
      <c r="M529" s="24" t="s">
        <v>2722</v>
      </c>
      <c r="N529" s="22"/>
      <c r="O529" s="23" t="s">
        <v>2964</v>
      </c>
      <c r="P529" s="27" t="s">
        <v>2657</v>
      </c>
      <c r="Q529" s="28" t="s">
        <v>2968</v>
      </c>
      <c r="R529" s="24" t="s">
        <v>2622</v>
      </c>
      <c r="S529" s="23" t="s">
        <v>20</v>
      </c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90"/>
    </row>
    <row r="530" spans="1:49" s="91" customFormat="1" ht="90" customHeight="1">
      <c r="A530" s="16">
        <f t="shared" si="8"/>
        <v>525</v>
      </c>
      <c r="B530" s="21">
        <v>539</v>
      </c>
      <c r="C530" s="22">
        <v>39549</v>
      </c>
      <c r="D530" s="23" t="s">
        <v>2651</v>
      </c>
      <c r="E530" s="23" t="s">
        <v>2967</v>
      </c>
      <c r="F530" s="24" t="s">
        <v>2657</v>
      </c>
      <c r="G530" s="23">
        <v>192</v>
      </c>
      <c r="H530" s="24" t="s">
        <v>2966</v>
      </c>
      <c r="I530" s="23" t="s">
        <v>2724</v>
      </c>
      <c r="J530" s="23" t="s">
        <v>2965</v>
      </c>
      <c r="K530" s="26" t="s">
        <v>521</v>
      </c>
      <c r="L530" s="26" t="s">
        <v>39</v>
      </c>
      <c r="M530" s="24" t="s">
        <v>2722</v>
      </c>
      <c r="N530" s="29"/>
      <c r="O530" s="23" t="s">
        <v>2964</v>
      </c>
      <c r="P530" s="27" t="s">
        <v>2657</v>
      </c>
      <c r="Q530" s="28" t="s">
        <v>2963</v>
      </c>
      <c r="R530" s="24" t="s">
        <v>2622</v>
      </c>
      <c r="S530" s="23" t="s">
        <v>20</v>
      </c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90"/>
    </row>
    <row r="531" spans="1:49" s="91" customFormat="1" ht="90" customHeight="1">
      <c r="A531" s="16">
        <f t="shared" si="8"/>
        <v>526</v>
      </c>
      <c r="B531" s="21">
        <v>540</v>
      </c>
      <c r="C531" s="22">
        <v>39640</v>
      </c>
      <c r="D531" s="23" t="s">
        <v>2651</v>
      </c>
      <c r="E531" s="23" t="s">
        <v>2962</v>
      </c>
      <c r="F531" s="24" t="s">
        <v>2657</v>
      </c>
      <c r="G531" s="23" t="s">
        <v>2961</v>
      </c>
      <c r="H531" s="24" t="s">
        <v>2955</v>
      </c>
      <c r="I531" s="23" t="s">
        <v>2960</v>
      </c>
      <c r="J531" s="23" t="s">
        <v>2959</v>
      </c>
      <c r="K531" s="26" t="s">
        <v>2958</v>
      </c>
      <c r="L531" s="26" t="s">
        <v>39</v>
      </c>
      <c r="M531" s="24" t="s">
        <v>35</v>
      </c>
      <c r="N531" s="30"/>
      <c r="O531" s="23" t="s">
        <v>2957</v>
      </c>
      <c r="P531" s="27" t="s">
        <v>2657</v>
      </c>
      <c r="Q531" s="28" t="s">
        <v>2956</v>
      </c>
      <c r="R531" s="24" t="s">
        <v>2955</v>
      </c>
      <c r="S531" s="23" t="s">
        <v>2652</v>
      </c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90"/>
    </row>
    <row r="532" spans="1:49" s="91" customFormat="1" ht="90" customHeight="1">
      <c r="A532" s="16">
        <f t="shared" si="8"/>
        <v>527</v>
      </c>
      <c r="B532" s="21">
        <v>541</v>
      </c>
      <c r="C532" s="22">
        <v>39732</v>
      </c>
      <c r="D532" s="23" t="s">
        <v>2651</v>
      </c>
      <c r="E532" s="23" t="s">
        <v>2954</v>
      </c>
      <c r="F532" s="24" t="s">
        <v>2657</v>
      </c>
      <c r="G532" s="23" t="s">
        <v>2953</v>
      </c>
      <c r="H532" s="24" t="s">
        <v>2952</v>
      </c>
      <c r="I532" s="24" t="s">
        <v>39</v>
      </c>
      <c r="J532" s="23">
        <v>82</v>
      </c>
      <c r="K532" s="26" t="s">
        <v>521</v>
      </c>
      <c r="L532" s="26" t="s">
        <v>39</v>
      </c>
      <c r="M532" s="24" t="s">
        <v>2951</v>
      </c>
      <c r="N532" s="30"/>
      <c r="O532" s="23" t="s">
        <v>2950</v>
      </c>
      <c r="P532" s="27" t="s">
        <v>2657</v>
      </c>
      <c r="Q532" s="28" t="s">
        <v>2949</v>
      </c>
      <c r="R532" s="24" t="s">
        <v>2948</v>
      </c>
      <c r="S532" s="23" t="s">
        <v>20</v>
      </c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90"/>
    </row>
    <row r="533" spans="1:49" s="91" customFormat="1" ht="90" customHeight="1">
      <c r="A533" s="16">
        <f t="shared" si="8"/>
        <v>528</v>
      </c>
      <c r="B533" s="21">
        <v>542</v>
      </c>
      <c r="C533" s="22">
        <v>39763</v>
      </c>
      <c r="D533" s="23" t="s">
        <v>2651</v>
      </c>
      <c r="E533" s="23" t="s">
        <v>2947</v>
      </c>
      <c r="F533" s="24" t="s">
        <v>31</v>
      </c>
      <c r="G533" s="23" t="s">
        <v>2946</v>
      </c>
      <c r="H533" s="24" t="s">
        <v>2945</v>
      </c>
      <c r="I533" s="23" t="s">
        <v>1217</v>
      </c>
      <c r="J533" s="23">
        <v>220</v>
      </c>
      <c r="K533" s="25" t="s">
        <v>2567</v>
      </c>
      <c r="L533" s="26" t="s">
        <v>39</v>
      </c>
      <c r="M533" s="24" t="s">
        <v>2944</v>
      </c>
      <c r="N533" s="22"/>
      <c r="O533" s="23" t="s">
        <v>2943</v>
      </c>
      <c r="P533" s="27" t="s">
        <v>2657</v>
      </c>
      <c r="Q533" s="28" t="s">
        <v>1454</v>
      </c>
      <c r="R533" s="24" t="s">
        <v>1937</v>
      </c>
      <c r="S533" s="23" t="s">
        <v>20</v>
      </c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90"/>
    </row>
    <row r="534" spans="1:49" s="91" customFormat="1" ht="90" customHeight="1">
      <c r="A534" s="16">
        <f t="shared" si="8"/>
        <v>529</v>
      </c>
      <c r="B534" s="21">
        <v>543</v>
      </c>
      <c r="C534" s="22" t="s">
        <v>2942</v>
      </c>
      <c r="D534" s="23" t="s">
        <v>2651</v>
      </c>
      <c r="E534" s="23" t="s">
        <v>2941</v>
      </c>
      <c r="F534" s="24" t="s">
        <v>2657</v>
      </c>
      <c r="G534" s="23" t="s">
        <v>2940</v>
      </c>
      <c r="H534" s="24" t="s">
        <v>2939</v>
      </c>
      <c r="I534" s="23" t="s">
        <v>182</v>
      </c>
      <c r="J534" s="23" t="s">
        <v>2938</v>
      </c>
      <c r="K534" s="26" t="s">
        <v>2937</v>
      </c>
      <c r="L534" s="26" t="s">
        <v>39</v>
      </c>
      <c r="M534" s="24" t="s">
        <v>30</v>
      </c>
      <c r="N534" s="29"/>
      <c r="O534" s="23" t="s">
        <v>896</v>
      </c>
      <c r="P534" s="27" t="s">
        <v>2657</v>
      </c>
      <c r="Q534" s="28" t="s">
        <v>2936</v>
      </c>
      <c r="R534" s="24" t="s">
        <v>2255</v>
      </c>
      <c r="S534" s="23" t="s">
        <v>20</v>
      </c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90"/>
    </row>
    <row r="535" spans="1:49" s="91" customFormat="1" ht="90" customHeight="1">
      <c r="A535" s="16">
        <f t="shared" si="8"/>
        <v>530</v>
      </c>
      <c r="B535" s="21">
        <v>544</v>
      </c>
      <c r="C535" s="22" t="s">
        <v>2935</v>
      </c>
      <c r="D535" s="23" t="s">
        <v>2651</v>
      </c>
      <c r="E535" s="23" t="s">
        <v>2934</v>
      </c>
      <c r="F535" s="24" t="s">
        <v>2933</v>
      </c>
      <c r="G535" s="23" t="s">
        <v>2929</v>
      </c>
      <c r="H535" s="24" t="s">
        <v>2932</v>
      </c>
      <c r="I535" s="23" t="s">
        <v>2931</v>
      </c>
      <c r="J535" s="23">
        <v>129</v>
      </c>
      <c r="K535" s="26" t="s">
        <v>521</v>
      </c>
      <c r="L535" s="26" t="s">
        <v>39</v>
      </c>
      <c r="M535" s="24" t="s">
        <v>2930</v>
      </c>
      <c r="N535" s="30"/>
      <c r="O535" s="23" t="s">
        <v>222</v>
      </c>
      <c r="P535" s="27" t="s">
        <v>2657</v>
      </c>
      <c r="Q535" s="28" t="s">
        <v>2929</v>
      </c>
      <c r="R535" s="24" t="s">
        <v>85</v>
      </c>
      <c r="S535" s="23" t="s">
        <v>2652</v>
      </c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90"/>
    </row>
    <row r="536" spans="1:49" s="91" customFormat="1" ht="90" customHeight="1">
      <c r="A536" s="16">
        <f t="shared" si="8"/>
        <v>531</v>
      </c>
      <c r="B536" s="21">
        <v>545</v>
      </c>
      <c r="C536" s="22">
        <v>39580</v>
      </c>
      <c r="D536" s="23" t="s">
        <v>2651</v>
      </c>
      <c r="E536" s="23" t="s">
        <v>2928</v>
      </c>
      <c r="F536" s="24" t="s">
        <v>2927</v>
      </c>
      <c r="G536" s="23" t="s">
        <v>1290</v>
      </c>
      <c r="H536" s="24" t="s">
        <v>34</v>
      </c>
      <c r="I536" s="24" t="s">
        <v>1217</v>
      </c>
      <c r="J536" s="23" t="s">
        <v>2926</v>
      </c>
      <c r="K536" s="26">
        <v>39518</v>
      </c>
      <c r="L536" s="26" t="s">
        <v>307</v>
      </c>
      <c r="M536" s="24" t="s">
        <v>2925</v>
      </c>
      <c r="N536" s="30"/>
      <c r="O536" s="23" t="s">
        <v>308</v>
      </c>
      <c r="P536" s="27" t="s">
        <v>2657</v>
      </c>
      <c r="Q536" s="28" t="s">
        <v>1290</v>
      </c>
      <c r="R536" s="24" t="s">
        <v>1920</v>
      </c>
      <c r="S536" s="23" t="s">
        <v>20</v>
      </c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90"/>
    </row>
    <row r="537" spans="1:49" s="91" customFormat="1" ht="90" customHeight="1">
      <c r="A537" s="16">
        <f t="shared" si="8"/>
        <v>532</v>
      </c>
      <c r="B537" s="21">
        <v>546</v>
      </c>
      <c r="C537" s="22">
        <v>39580</v>
      </c>
      <c r="D537" s="23" t="s">
        <v>2651</v>
      </c>
      <c r="E537" s="23" t="s">
        <v>2924</v>
      </c>
      <c r="F537" s="24" t="s">
        <v>2657</v>
      </c>
      <c r="G537" s="23">
        <v>313</v>
      </c>
      <c r="H537" s="24" t="s">
        <v>2919</v>
      </c>
      <c r="I537" s="23" t="s">
        <v>2923</v>
      </c>
      <c r="J537" s="23" t="s">
        <v>2922</v>
      </c>
      <c r="K537" s="25" t="s">
        <v>2921</v>
      </c>
      <c r="L537" s="26" t="s">
        <v>39</v>
      </c>
      <c r="M537" s="24" t="s">
        <v>2742</v>
      </c>
      <c r="N537" s="22"/>
      <c r="O537" s="23" t="s">
        <v>2920</v>
      </c>
      <c r="P537" s="27" t="s">
        <v>2657</v>
      </c>
      <c r="Q537" s="28">
        <v>313</v>
      </c>
      <c r="R537" s="24" t="s">
        <v>2919</v>
      </c>
      <c r="S537" s="23" t="s">
        <v>20</v>
      </c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90"/>
    </row>
    <row r="538" spans="1:49" s="91" customFormat="1" ht="90" customHeight="1">
      <c r="A538" s="16">
        <f t="shared" si="8"/>
        <v>533</v>
      </c>
      <c r="B538" s="21">
        <v>547</v>
      </c>
      <c r="C538" s="22">
        <v>39580</v>
      </c>
      <c r="D538" s="23" t="s">
        <v>2651</v>
      </c>
      <c r="E538" s="23" t="s">
        <v>2918</v>
      </c>
      <c r="F538" s="24" t="s">
        <v>2657</v>
      </c>
      <c r="G538" s="23" t="s">
        <v>2915</v>
      </c>
      <c r="H538" s="24" t="s">
        <v>2914</v>
      </c>
      <c r="I538" s="23" t="s">
        <v>39</v>
      </c>
      <c r="J538" s="23">
        <v>152</v>
      </c>
      <c r="K538" s="26" t="s">
        <v>521</v>
      </c>
      <c r="L538" s="26" t="s">
        <v>39</v>
      </c>
      <c r="M538" s="24" t="s">
        <v>2917</v>
      </c>
      <c r="N538" s="32"/>
      <c r="O538" s="23" t="s">
        <v>2916</v>
      </c>
      <c r="P538" s="27" t="s">
        <v>2657</v>
      </c>
      <c r="Q538" s="23" t="s">
        <v>2915</v>
      </c>
      <c r="R538" s="24" t="s">
        <v>2914</v>
      </c>
      <c r="S538" s="23" t="s">
        <v>20</v>
      </c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90"/>
    </row>
    <row r="539" spans="1:49" s="91" customFormat="1" ht="90" customHeight="1">
      <c r="A539" s="16">
        <f t="shared" si="8"/>
        <v>534</v>
      </c>
      <c r="B539" s="21">
        <v>548</v>
      </c>
      <c r="C539" s="22">
        <v>39794</v>
      </c>
      <c r="D539" s="23" t="s">
        <v>2651</v>
      </c>
      <c r="E539" s="23" t="s">
        <v>2913</v>
      </c>
      <c r="F539" s="24" t="s">
        <v>2912</v>
      </c>
      <c r="G539" s="23">
        <v>492</v>
      </c>
      <c r="H539" s="24" t="s">
        <v>2911</v>
      </c>
      <c r="I539" s="23" t="s">
        <v>182</v>
      </c>
      <c r="J539" s="23">
        <v>531</v>
      </c>
      <c r="K539" s="26" t="s">
        <v>2910</v>
      </c>
      <c r="L539" s="26" t="s">
        <v>307</v>
      </c>
      <c r="M539" s="24" t="s">
        <v>2909</v>
      </c>
      <c r="N539" s="30"/>
      <c r="O539" s="23" t="s">
        <v>2362</v>
      </c>
      <c r="P539" s="27" t="s">
        <v>2657</v>
      </c>
      <c r="Q539" s="28">
        <v>492</v>
      </c>
      <c r="R539" s="24" t="s">
        <v>2908</v>
      </c>
      <c r="S539" s="23" t="s">
        <v>2652</v>
      </c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90"/>
    </row>
    <row r="540" spans="1:49" s="91" customFormat="1" ht="90" customHeight="1">
      <c r="A540" s="16">
        <f t="shared" si="8"/>
        <v>535</v>
      </c>
      <c r="B540" s="21">
        <v>549</v>
      </c>
      <c r="C540" s="22">
        <v>39794</v>
      </c>
      <c r="D540" s="23" t="s">
        <v>2651</v>
      </c>
      <c r="E540" s="23" t="s">
        <v>2907</v>
      </c>
      <c r="F540" s="24" t="s">
        <v>2657</v>
      </c>
      <c r="G540" s="23" t="s">
        <v>2712</v>
      </c>
      <c r="H540" s="24" t="s">
        <v>2613</v>
      </c>
      <c r="I540" s="24" t="s">
        <v>182</v>
      </c>
      <c r="J540" s="23">
        <v>190</v>
      </c>
      <c r="K540" s="26" t="s">
        <v>2906</v>
      </c>
      <c r="L540" s="26" t="s">
        <v>39</v>
      </c>
      <c r="M540" s="24" t="s">
        <v>2714</v>
      </c>
      <c r="N540" s="30"/>
      <c r="O540" s="23" t="s">
        <v>2615</v>
      </c>
      <c r="P540" s="27" t="s">
        <v>2657</v>
      </c>
      <c r="Q540" s="28" t="s">
        <v>2712</v>
      </c>
      <c r="R540" s="24" t="s">
        <v>2613</v>
      </c>
      <c r="S540" s="23" t="s">
        <v>20</v>
      </c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90"/>
    </row>
    <row r="541" spans="1:49" s="91" customFormat="1" ht="90" customHeight="1">
      <c r="A541" s="16">
        <f t="shared" si="8"/>
        <v>536</v>
      </c>
      <c r="B541" s="21">
        <v>550</v>
      </c>
      <c r="C541" s="22" t="s">
        <v>2905</v>
      </c>
      <c r="D541" s="23" t="s">
        <v>2651</v>
      </c>
      <c r="E541" s="23" t="s">
        <v>2904</v>
      </c>
      <c r="F541" s="24" t="s">
        <v>2657</v>
      </c>
      <c r="G541" s="23" t="s">
        <v>2903</v>
      </c>
      <c r="H541" s="24" t="s">
        <v>2902</v>
      </c>
      <c r="I541" s="23" t="s">
        <v>2901</v>
      </c>
      <c r="J541" s="23" t="s">
        <v>2900</v>
      </c>
      <c r="K541" s="25"/>
      <c r="L541" s="26" t="s">
        <v>39</v>
      </c>
      <c r="M541" s="24" t="s">
        <v>2714</v>
      </c>
      <c r="N541" s="22"/>
      <c r="O541" s="23" t="s">
        <v>2615</v>
      </c>
      <c r="P541" s="27" t="s">
        <v>2657</v>
      </c>
      <c r="Q541" s="28" t="s">
        <v>2614</v>
      </c>
      <c r="R541" s="24" t="s">
        <v>2613</v>
      </c>
      <c r="S541" s="23" t="s">
        <v>20</v>
      </c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90"/>
    </row>
    <row r="542" spans="1:49" s="91" customFormat="1" ht="90" customHeight="1">
      <c r="A542" s="16">
        <f t="shared" si="8"/>
        <v>537</v>
      </c>
      <c r="B542" s="21">
        <v>551</v>
      </c>
      <c r="C542" s="22" t="s">
        <v>2896</v>
      </c>
      <c r="D542" s="23" t="s">
        <v>2651</v>
      </c>
      <c r="E542" s="23" t="s">
        <v>2899</v>
      </c>
      <c r="F542" s="24" t="s">
        <v>26</v>
      </c>
      <c r="G542" s="23" t="s">
        <v>2853</v>
      </c>
      <c r="H542" s="24" t="s">
        <v>2898</v>
      </c>
      <c r="I542" s="23" t="s">
        <v>1217</v>
      </c>
      <c r="J542" s="23" t="s">
        <v>2897</v>
      </c>
      <c r="K542" s="26">
        <v>36465</v>
      </c>
      <c r="L542" s="26" t="s">
        <v>39</v>
      </c>
      <c r="M542" s="24" t="s">
        <v>2854</v>
      </c>
      <c r="N542" s="32"/>
      <c r="O542" s="23" t="s">
        <v>1918</v>
      </c>
      <c r="P542" s="27" t="s">
        <v>2657</v>
      </c>
      <c r="Q542" s="23" t="s">
        <v>2853</v>
      </c>
      <c r="R542" s="24" t="s">
        <v>2852</v>
      </c>
      <c r="S542" s="23" t="s">
        <v>20</v>
      </c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90"/>
    </row>
    <row r="543" spans="1:49" s="91" customFormat="1" ht="90" customHeight="1">
      <c r="A543" s="16">
        <f t="shared" si="8"/>
        <v>538</v>
      </c>
      <c r="B543" s="21">
        <v>552</v>
      </c>
      <c r="C543" s="22" t="s">
        <v>2896</v>
      </c>
      <c r="D543" s="23" t="s">
        <v>2651</v>
      </c>
      <c r="E543" s="23" t="s">
        <v>2895</v>
      </c>
      <c r="F543" s="24" t="s">
        <v>2894</v>
      </c>
      <c r="G543" s="23" t="s">
        <v>2893</v>
      </c>
      <c r="H543" s="24" t="s">
        <v>2892</v>
      </c>
      <c r="I543" s="23" t="s">
        <v>182</v>
      </c>
      <c r="J543" s="23" t="s">
        <v>2891</v>
      </c>
      <c r="K543" s="26" t="s">
        <v>2890</v>
      </c>
      <c r="L543" s="26" t="s">
        <v>39</v>
      </c>
      <c r="M543" s="24" t="s">
        <v>2876</v>
      </c>
      <c r="N543" s="30"/>
      <c r="O543" s="23" t="s">
        <v>1236</v>
      </c>
      <c r="P543" s="27" t="s">
        <v>2657</v>
      </c>
      <c r="Q543" s="28" t="s">
        <v>2889</v>
      </c>
      <c r="R543" s="24" t="s">
        <v>2888</v>
      </c>
      <c r="S543" s="23" t="s">
        <v>2652</v>
      </c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90"/>
    </row>
    <row r="544" spans="1:49" s="91" customFormat="1" ht="90" customHeight="1">
      <c r="A544" s="16">
        <f t="shared" si="8"/>
        <v>539</v>
      </c>
      <c r="B544" s="21">
        <v>553</v>
      </c>
      <c r="C544" s="22">
        <v>40120</v>
      </c>
      <c r="D544" s="23" t="s">
        <v>2651</v>
      </c>
      <c r="E544" s="23" t="s">
        <v>1424</v>
      </c>
      <c r="F544" s="24" t="s">
        <v>2657</v>
      </c>
      <c r="G544" s="23" t="s">
        <v>1428</v>
      </c>
      <c r="H544" s="24" t="s">
        <v>2887</v>
      </c>
      <c r="I544" s="24" t="s">
        <v>2886</v>
      </c>
      <c r="J544" s="23" t="s">
        <v>2885</v>
      </c>
      <c r="K544" s="26">
        <v>38810</v>
      </c>
      <c r="L544" s="26" t="s">
        <v>39</v>
      </c>
      <c r="M544" s="24" t="s">
        <v>33</v>
      </c>
      <c r="N544" s="30"/>
      <c r="O544" s="23" t="s">
        <v>2735</v>
      </c>
      <c r="P544" s="27" t="s">
        <v>2657</v>
      </c>
      <c r="Q544" s="28" t="s">
        <v>1428</v>
      </c>
      <c r="R544" s="24" t="s">
        <v>2733</v>
      </c>
      <c r="S544" s="23" t="s">
        <v>20</v>
      </c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90"/>
    </row>
    <row r="545" spans="1:49" s="91" customFormat="1" ht="90" customHeight="1">
      <c r="A545" s="16">
        <f t="shared" si="8"/>
        <v>540</v>
      </c>
      <c r="B545" s="21">
        <v>554</v>
      </c>
      <c r="C545" s="22">
        <v>40120</v>
      </c>
      <c r="D545" s="23" t="s">
        <v>2651</v>
      </c>
      <c r="E545" s="23" t="s">
        <v>2867</v>
      </c>
      <c r="F545" s="24" t="s">
        <v>2657</v>
      </c>
      <c r="G545" s="23" t="s">
        <v>2726</v>
      </c>
      <c r="H545" s="24" t="s">
        <v>2884</v>
      </c>
      <c r="I545" s="23" t="s">
        <v>182</v>
      </c>
      <c r="J545" s="37">
        <v>520</v>
      </c>
      <c r="K545" s="25" t="s">
        <v>2883</v>
      </c>
      <c r="L545" s="26" t="s">
        <v>39</v>
      </c>
      <c r="M545" s="24" t="s">
        <v>2727</v>
      </c>
      <c r="N545" s="22"/>
      <c r="O545" s="23" t="s">
        <v>2805</v>
      </c>
      <c r="P545" s="27" t="s">
        <v>2657</v>
      </c>
      <c r="Q545" s="28" t="s">
        <v>2726</v>
      </c>
      <c r="R545" s="24" t="s">
        <v>855</v>
      </c>
      <c r="S545" s="23">
        <f>--'[1]485 to 596'!B126352</f>
        <v>0</v>
      </c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90"/>
    </row>
    <row r="546" spans="1:49" s="91" customFormat="1" ht="90" customHeight="1">
      <c r="A546" s="16">
        <f t="shared" si="8"/>
        <v>541</v>
      </c>
      <c r="B546" s="21">
        <v>555</v>
      </c>
      <c r="C546" s="22" t="s">
        <v>2873</v>
      </c>
      <c r="D546" s="23" t="s">
        <v>2651</v>
      </c>
      <c r="E546" s="23" t="s">
        <v>2872</v>
      </c>
      <c r="F546" s="24" t="s">
        <v>2882</v>
      </c>
      <c r="G546" s="23" t="s">
        <v>2881</v>
      </c>
      <c r="H546" s="24" t="s">
        <v>2880</v>
      </c>
      <c r="I546" s="23" t="s">
        <v>2879</v>
      </c>
      <c r="J546" s="23" t="s">
        <v>2878</v>
      </c>
      <c r="K546" s="26" t="s">
        <v>2877</v>
      </c>
      <c r="L546" s="26" t="s">
        <v>39</v>
      </c>
      <c r="M546" s="24" t="s">
        <v>2876</v>
      </c>
      <c r="N546" s="32"/>
      <c r="O546" s="23" t="s">
        <v>1236</v>
      </c>
      <c r="P546" s="27" t="s">
        <v>2657</v>
      </c>
      <c r="Q546" s="23" t="s">
        <v>2875</v>
      </c>
      <c r="R546" s="24" t="s">
        <v>2874</v>
      </c>
      <c r="S546" s="23" t="s">
        <v>20</v>
      </c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90"/>
    </row>
    <row r="547" spans="1:49" s="91" customFormat="1" ht="90" customHeight="1">
      <c r="A547" s="16">
        <f t="shared" si="8"/>
        <v>542</v>
      </c>
      <c r="B547" s="21">
        <v>556</v>
      </c>
      <c r="C547" s="22" t="s">
        <v>2873</v>
      </c>
      <c r="D547" s="23" t="s">
        <v>2651</v>
      </c>
      <c r="E547" s="23" t="s">
        <v>2872</v>
      </c>
      <c r="F547" s="24" t="s">
        <v>2657</v>
      </c>
      <c r="G547" s="23">
        <v>110</v>
      </c>
      <c r="H547" s="24" t="s">
        <v>2869</v>
      </c>
      <c r="I547" s="23" t="s">
        <v>2205</v>
      </c>
      <c r="J547" s="23">
        <v>43</v>
      </c>
      <c r="K547" s="26" t="s">
        <v>521</v>
      </c>
      <c r="L547" s="26" t="s">
        <v>39</v>
      </c>
      <c r="M547" s="24" t="s">
        <v>2871</v>
      </c>
      <c r="N547" s="30"/>
      <c r="O547" s="23" t="s">
        <v>2870</v>
      </c>
      <c r="P547" s="27" t="s">
        <v>2657</v>
      </c>
      <c r="Q547" s="28">
        <v>110</v>
      </c>
      <c r="R547" s="24" t="s">
        <v>2869</v>
      </c>
      <c r="S547" s="23" t="s">
        <v>2652</v>
      </c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90"/>
    </row>
    <row r="548" spans="1:49" s="91" customFormat="1" ht="90" customHeight="1">
      <c r="A548" s="16">
        <f t="shared" si="8"/>
        <v>543</v>
      </c>
      <c r="B548" s="21">
        <v>557</v>
      </c>
      <c r="C548" s="22" t="s">
        <v>2868</v>
      </c>
      <c r="D548" s="23" t="s">
        <v>2651</v>
      </c>
      <c r="E548" s="23" t="s">
        <v>2867</v>
      </c>
      <c r="F548" s="38" t="s">
        <v>2866</v>
      </c>
      <c r="G548" s="23" t="s">
        <v>2865</v>
      </c>
      <c r="H548" s="24" t="s">
        <v>2750</v>
      </c>
      <c r="I548" s="24" t="s">
        <v>2651</v>
      </c>
      <c r="J548" s="23" t="s">
        <v>2864</v>
      </c>
      <c r="K548" s="26" t="s">
        <v>2863</v>
      </c>
      <c r="L548" s="26" t="s">
        <v>39</v>
      </c>
      <c r="M548" s="24" t="s">
        <v>2727</v>
      </c>
      <c r="N548" s="30" t="s">
        <v>521</v>
      </c>
      <c r="O548" s="23" t="s">
        <v>2805</v>
      </c>
      <c r="P548" s="27" t="s">
        <v>2657</v>
      </c>
      <c r="Q548" s="28" t="s">
        <v>2726</v>
      </c>
      <c r="R548" s="24" t="s">
        <v>855</v>
      </c>
      <c r="S548" s="23" t="s">
        <v>20</v>
      </c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90"/>
    </row>
    <row r="549" spans="1:49" s="91" customFormat="1" ht="90" customHeight="1">
      <c r="A549" s="16">
        <f t="shared" si="8"/>
        <v>544</v>
      </c>
      <c r="B549" s="21">
        <v>558</v>
      </c>
      <c r="C549" s="22" t="s">
        <v>2860</v>
      </c>
      <c r="D549" s="23" t="s">
        <v>2651</v>
      </c>
      <c r="E549" s="23" t="s">
        <v>2862</v>
      </c>
      <c r="F549" s="39" t="s">
        <v>2618</v>
      </c>
      <c r="G549" s="37" t="s">
        <v>2618</v>
      </c>
      <c r="H549" s="24" t="s">
        <v>2618</v>
      </c>
      <c r="I549" s="37" t="s">
        <v>2618</v>
      </c>
      <c r="J549" s="37" t="s">
        <v>2618</v>
      </c>
      <c r="K549" s="40" t="s">
        <v>2861</v>
      </c>
      <c r="L549" s="41" t="s">
        <v>2618</v>
      </c>
      <c r="M549" s="24" t="s">
        <v>2618</v>
      </c>
      <c r="N549" s="22"/>
      <c r="O549" s="37" t="s">
        <v>2618</v>
      </c>
      <c r="P549" s="27" t="s">
        <v>2618</v>
      </c>
      <c r="Q549" s="42" t="s">
        <v>2618</v>
      </c>
      <c r="R549" s="24" t="s">
        <v>2618</v>
      </c>
      <c r="S549" s="23">
        <f>--'[1]485 to 596'!B126347</f>
        <v>0</v>
      </c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90"/>
    </row>
    <row r="550" spans="1:49" s="91" customFormat="1" ht="90" customHeight="1">
      <c r="A550" s="16">
        <f t="shared" si="8"/>
        <v>545</v>
      </c>
      <c r="B550" s="21">
        <v>559</v>
      </c>
      <c r="C550" s="22" t="s">
        <v>2860</v>
      </c>
      <c r="D550" s="23" t="s">
        <v>2651</v>
      </c>
      <c r="E550" s="23" t="s">
        <v>2859</v>
      </c>
      <c r="F550" s="24" t="s">
        <v>2858</v>
      </c>
      <c r="G550" s="23">
        <v>375</v>
      </c>
      <c r="H550" s="24" t="s">
        <v>2857</v>
      </c>
      <c r="I550" s="23" t="s">
        <v>182</v>
      </c>
      <c r="J550" s="23" t="s">
        <v>2856</v>
      </c>
      <c r="K550" s="26" t="s">
        <v>2855</v>
      </c>
      <c r="L550" s="26" t="s">
        <v>39</v>
      </c>
      <c r="M550" s="24" t="s">
        <v>2854</v>
      </c>
      <c r="N550" s="29"/>
      <c r="O550" s="23" t="s">
        <v>1918</v>
      </c>
      <c r="P550" s="27" t="s">
        <v>2657</v>
      </c>
      <c r="Q550" s="28" t="s">
        <v>2853</v>
      </c>
      <c r="R550" s="24" t="s">
        <v>2852</v>
      </c>
      <c r="S550" s="23" t="s">
        <v>20</v>
      </c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90"/>
    </row>
    <row r="551" spans="1:49" s="91" customFormat="1" ht="90" customHeight="1">
      <c r="A551" s="16">
        <f t="shared" si="8"/>
        <v>546</v>
      </c>
      <c r="B551" s="21">
        <v>560</v>
      </c>
      <c r="C551" s="22" t="s">
        <v>2822</v>
      </c>
      <c r="D551" s="23" t="s">
        <v>2651</v>
      </c>
      <c r="E551" s="23" t="s">
        <v>2851</v>
      </c>
      <c r="F551" s="24" t="s">
        <v>2850</v>
      </c>
      <c r="G551" s="23" t="s">
        <v>2829</v>
      </c>
      <c r="H551" s="24" t="s">
        <v>2835</v>
      </c>
      <c r="I551" s="23" t="s">
        <v>2849</v>
      </c>
      <c r="J551" s="23" t="s">
        <v>2848</v>
      </c>
      <c r="K551" s="26">
        <v>38626</v>
      </c>
      <c r="L551" s="26" t="s">
        <v>39</v>
      </c>
      <c r="M551" s="24" t="s">
        <v>2831</v>
      </c>
      <c r="N551" s="30"/>
      <c r="O551" s="23" t="s">
        <v>2830</v>
      </c>
      <c r="P551" s="27" t="s">
        <v>2657</v>
      </c>
      <c r="Q551" s="28" t="s">
        <v>2829</v>
      </c>
      <c r="R551" s="24" t="s">
        <v>2828</v>
      </c>
      <c r="S551" s="23" t="s">
        <v>2652</v>
      </c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90"/>
    </row>
    <row r="552" spans="1:49" s="91" customFormat="1" ht="90" customHeight="1" thickBot="1">
      <c r="A552" s="16">
        <f t="shared" si="8"/>
        <v>547</v>
      </c>
      <c r="B552" s="21">
        <v>561</v>
      </c>
      <c r="C552" s="22" t="s">
        <v>2822</v>
      </c>
      <c r="D552" s="23" t="s">
        <v>2651</v>
      </c>
      <c r="E552" s="23" t="s">
        <v>2847</v>
      </c>
      <c r="F552" s="38" t="s">
        <v>2846</v>
      </c>
      <c r="G552" s="23" t="s">
        <v>2829</v>
      </c>
      <c r="H552" s="24" t="s">
        <v>2845</v>
      </c>
      <c r="I552" s="23" t="s">
        <v>2834</v>
      </c>
      <c r="J552" s="23" t="s">
        <v>2844</v>
      </c>
      <c r="K552" s="26" t="s">
        <v>2832</v>
      </c>
      <c r="L552" s="26" t="s">
        <v>39</v>
      </c>
      <c r="M552" s="24" t="s">
        <v>2831</v>
      </c>
      <c r="N552" s="30" t="s">
        <v>521</v>
      </c>
      <c r="O552" s="23" t="s">
        <v>2830</v>
      </c>
      <c r="P552" s="27" t="s">
        <v>2657</v>
      </c>
      <c r="Q552" s="43" t="s">
        <v>2829</v>
      </c>
      <c r="R552" s="24" t="s">
        <v>2828</v>
      </c>
      <c r="S552" s="23" t="s">
        <v>20</v>
      </c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90"/>
    </row>
    <row r="553" spans="1:49" s="91" customFormat="1" ht="90" customHeight="1">
      <c r="A553" s="16">
        <f t="shared" si="8"/>
        <v>548</v>
      </c>
      <c r="B553" s="21">
        <v>562</v>
      </c>
      <c r="C553" s="22" t="s">
        <v>2822</v>
      </c>
      <c r="D553" s="23" t="s">
        <v>2651</v>
      </c>
      <c r="E553" s="23" t="s">
        <v>2843</v>
      </c>
      <c r="F553" s="38" t="s">
        <v>2842</v>
      </c>
      <c r="G553" s="23" t="s">
        <v>2829</v>
      </c>
      <c r="H553" s="24" t="s">
        <v>2835</v>
      </c>
      <c r="I553" s="23" t="s">
        <v>2841</v>
      </c>
      <c r="J553" s="23" t="s">
        <v>2840</v>
      </c>
      <c r="K553" s="25" t="s">
        <v>2839</v>
      </c>
      <c r="L553" s="26" t="s">
        <v>39</v>
      </c>
      <c r="M553" s="24" t="s">
        <v>2831</v>
      </c>
      <c r="N553" s="22"/>
      <c r="O553" s="23" t="s">
        <v>2830</v>
      </c>
      <c r="P553" s="27" t="s">
        <v>2692</v>
      </c>
      <c r="Q553" s="28" t="s">
        <v>2829</v>
      </c>
      <c r="R553" s="24" t="s">
        <v>2828</v>
      </c>
      <c r="S553" s="23" t="s">
        <v>20</v>
      </c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90"/>
    </row>
    <row r="554" spans="1:49" s="91" customFormat="1" ht="90" customHeight="1">
      <c r="A554" s="16">
        <f t="shared" si="8"/>
        <v>549</v>
      </c>
      <c r="B554" s="21">
        <v>563</v>
      </c>
      <c r="C554" s="22" t="s">
        <v>2822</v>
      </c>
      <c r="D554" s="23" t="s">
        <v>2651</v>
      </c>
      <c r="E554" s="23" t="s">
        <v>2838</v>
      </c>
      <c r="F554" s="24" t="s">
        <v>2837</v>
      </c>
      <c r="G554" s="23" t="s">
        <v>2836</v>
      </c>
      <c r="H554" s="24" t="s">
        <v>2835</v>
      </c>
      <c r="I554" s="23" t="s">
        <v>2834</v>
      </c>
      <c r="J554" s="23" t="s">
        <v>2833</v>
      </c>
      <c r="K554" s="26" t="s">
        <v>2832</v>
      </c>
      <c r="L554" s="26" t="s">
        <v>39</v>
      </c>
      <c r="M554" s="24" t="s">
        <v>2831</v>
      </c>
      <c r="N554" s="29"/>
      <c r="O554" s="23" t="s">
        <v>2830</v>
      </c>
      <c r="P554" s="27" t="s">
        <v>2657</v>
      </c>
      <c r="Q554" s="28" t="s">
        <v>2829</v>
      </c>
      <c r="R554" s="24" t="s">
        <v>2828</v>
      </c>
      <c r="S554" s="23" t="s">
        <v>20</v>
      </c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90"/>
    </row>
    <row r="555" spans="1:49" s="91" customFormat="1" ht="90" customHeight="1">
      <c r="A555" s="16">
        <f t="shared" si="8"/>
        <v>550</v>
      </c>
      <c r="B555" s="21">
        <v>564</v>
      </c>
      <c r="C555" s="22" t="s">
        <v>2822</v>
      </c>
      <c r="D555" s="23" t="s">
        <v>2651</v>
      </c>
      <c r="E555" s="23" t="s">
        <v>2827</v>
      </c>
      <c r="F555" s="24" t="s">
        <v>26</v>
      </c>
      <c r="G555" s="23" t="s">
        <v>1734</v>
      </c>
      <c r="H555" s="24" t="s">
        <v>2826</v>
      </c>
      <c r="I555" s="23" t="s">
        <v>182</v>
      </c>
      <c r="J555" s="23">
        <v>395</v>
      </c>
      <c r="K555" s="26">
        <v>38626</v>
      </c>
      <c r="L555" s="26" t="s">
        <v>39</v>
      </c>
      <c r="M555" s="24" t="s">
        <v>2825</v>
      </c>
      <c r="N555" s="30"/>
      <c r="O555" s="23" t="s">
        <v>1735</v>
      </c>
      <c r="P555" s="27" t="s">
        <v>2657</v>
      </c>
      <c r="Q555" s="28" t="s">
        <v>2824</v>
      </c>
      <c r="R555" s="24" t="s">
        <v>2823</v>
      </c>
      <c r="S555" s="23" t="s">
        <v>2652</v>
      </c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90"/>
    </row>
    <row r="556" spans="1:49" s="91" customFormat="1" ht="90" customHeight="1">
      <c r="A556" s="16">
        <f t="shared" si="8"/>
        <v>551</v>
      </c>
      <c r="B556" s="21">
        <v>565</v>
      </c>
      <c r="C556" s="22" t="s">
        <v>2822</v>
      </c>
      <c r="D556" s="23" t="s">
        <v>2651</v>
      </c>
      <c r="E556" s="23" t="s">
        <v>2821</v>
      </c>
      <c r="F556" s="38" t="s">
        <v>2820</v>
      </c>
      <c r="G556" s="23" t="s">
        <v>2816</v>
      </c>
      <c r="H556" s="24" t="s">
        <v>2819</v>
      </c>
      <c r="I556" s="23" t="s">
        <v>182</v>
      </c>
      <c r="J556" s="23">
        <v>204</v>
      </c>
      <c r="K556" s="26" t="s">
        <v>2818</v>
      </c>
      <c r="L556" s="26" t="s">
        <v>39</v>
      </c>
      <c r="M556" s="24" t="s">
        <v>2817</v>
      </c>
      <c r="N556" s="30" t="s">
        <v>521</v>
      </c>
      <c r="O556" s="23" t="s">
        <v>887</v>
      </c>
      <c r="P556" s="27" t="s">
        <v>2657</v>
      </c>
      <c r="Q556" s="28" t="s">
        <v>2816</v>
      </c>
      <c r="R556" s="24" t="s">
        <v>2815</v>
      </c>
      <c r="S556" s="23" t="s">
        <v>20</v>
      </c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90"/>
    </row>
    <row r="557" spans="1:49" s="91" customFormat="1" ht="90" customHeight="1">
      <c r="A557" s="16">
        <f t="shared" si="8"/>
        <v>552</v>
      </c>
      <c r="B557" s="21">
        <v>566</v>
      </c>
      <c r="C557" s="22" t="s">
        <v>2814</v>
      </c>
      <c r="D557" s="23" t="s">
        <v>2651</v>
      </c>
      <c r="E557" s="23" t="s">
        <v>2813</v>
      </c>
      <c r="F557" s="38" t="s">
        <v>2812</v>
      </c>
      <c r="G557" s="23" t="s">
        <v>1444</v>
      </c>
      <c r="H557" s="24" t="s">
        <v>1447</v>
      </c>
      <c r="I557" s="23" t="s">
        <v>1217</v>
      </c>
      <c r="J557" s="23" t="s">
        <v>2811</v>
      </c>
      <c r="K557" s="25" t="s">
        <v>2810</v>
      </c>
      <c r="L557" s="26" t="s">
        <v>39</v>
      </c>
      <c r="M557" s="24" t="s">
        <v>2780</v>
      </c>
      <c r="N557" s="22"/>
      <c r="O557" s="23" t="s">
        <v>2779</v>
      </c>
      <c r="P557" s="27" t="s">
        <v>2692</v>
      </c>
      <c r="Q557" s="28" t="s">
        <v>1444</v>
      </c>
      <c r="R557" s="24" t="s">
        <v>2777</v>
      </c>
      <c r="S557" s="23" t="s">
        <v>20</v>
      </c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90"/>
    </row>
    <row r="558" spans="1:49" s="91" customFormat="1" ht="90" customHeight="1">
      <c r="A558" s="16">
        <f t="shared" si="8"/>
        <v>553</v>
      </c>
      <c r="B558" s="21">
        <v>567</v>
      </c>
      <c r="C558" s="22">
        <v>39848</v>
      </c>
      <c r="D558" s="23" t="s">
        <v>2620</v>
      </c>
      <c r="E558" s="23" t="s">
        <v>2809</v>
      </c>
      <c r="F558" s="24" t="s">
        <v>2657</v>
      </c>
      <c r="G558" s="23">
        <v>528</v>
      </c>
      <c r="H558" s="24" t="s">
        <v>2808</v>
      </c>
      <c r="I558" s="23" t="s">
        <v>2807</v>
      </c>
      <c r="J558" s="23" t="s">
        <v>2806</v>
      </c>
      <c r="K558" s="26">
        <v>40120</v>
      </c>
      <c r="L558" s="26" t="s">
        <v>39</v>
      </c>
      <c r="M558" s="24" t="s">
        <v>2727</v>
      </c>
      <c r="N558" s="29"/>
      <c r="O558" s="23" t="s">
        <v>2805</v>
      </c>
      <c r="P558" s="27" t="s">
        <v>2657</v>
      </c>
      <c r="Q558" s="28" t="s">
        <v>2804</v>
      </c>
      <c r="R558" s="24" t="s">
        <v>855</v>
      </c>
      <c r="S558" s="23" t="s">
        <v>20</v>
      </c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90"/>
    </row>
    <row r="559" spans="1:49" s="91" customFormat="1" ht="90" customHeight="1">
      <c r="A559" s="16">
        <f t="shared" si="8"/>
        <v>554</v>
      </c>
      <c r="B559" s="21">
        <v>568</v>
      </c>
      <c r="C559" s="22" t="s">
        <v>2803</v>
      </c>
      <c r="D559" s="23" t="s">
        <v>2620</v>
      </c>
      <c r="E559" s="23" t="s">
        <v>2802</v>
      </c>
      <c r="F559" s="24" t="s">
        <v>2657</v>
      </c>
      <c r="G559" s="23">
        <v>490</v>
      </c>
      <c r="H559" s="24" t="s">
        <v>2785</v>
      </c>
      <c r="I559" s="23" t="s">
        <v>2801</v>
      </c>
      <c r="J559" s="23" t="s">
        <v>2800</v>
      </c>
      <c r="K559" s="26">
        <v>34852</v>
      </c>
      <c r="L559" s="26" t="s">
        <v>39</v>
      </c>
      <c r="M559" s="24" t="s">
        <v>2787</v>
      </c>
      <c r="N559" s="30"/>
      <c r="O559" s="23" t="s">
        <v>2786</v>
      </c>
      <c r="P559" s="27" t="s">
        <v>2657</v>
      </c>
      <c r="Q559" s="28">
        <v>490</v>
      </c>
      <c r="R559" s="24" t="s">
        <v>2785</v>
      </c>
      <c r="S559" s="23" t="s">
        <v>2652</v>
      </c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90"/>
    </row>
    <row r="560" spans="1:49" s="91" customFormat="1" ht="90" customHeight="1">
      <c r="A560" s="16">
        <f t="shared" si="8"/>
        <v>555</v>
      </c>
      <c r="B560" s="21">
        <v>569</v>
      </c>
      <c r="C560" s="22" t="s">
        <v>2799</v>
      </c>
      <c r="D560" s="23" t="s">
        <v>2651</v>
      </c>
      <c r="E560" s="23" t="s">
        <v>2798</v>
      </c>
      <c r="F560" s="38" t="s">
        <v>34</v>
      </c>
      <c r="G560" s="23" t="s">
        <v>2792</v>
      </c>
      <c r="H560" s="24" t="s">
        <v>2797</v>
      </c>
      <c r="I560" s="23" t="s">
        <v>2796</v>
      </c>
      <c r="J560" s="23">
        <v>18</v>
      </c>
      <c r="K560" s="26" t="s">
        <v>2795</v>
      </c>
      <c r="L560" s="26" t="s">
        <v>39</v>
      </c>
      <c r="M560" s="24" t="s">
        <v>2794</v>
      </c>
      <c r="N560" s="30" t="s">
        <v>521</v>
      </c>
      <c r="O560" s="23" t="s">
        <v>2793</v>
      </c>
      <c r="P560" s="27" t="s">
        <v>2657</v>
      </c>
      <c r="Q560" s="28" t="s">
        <v>2792</v>
      </c>
      <c r="R560" s="24" t="s">
        <v>2791</v>
      </c>
      <c r="S560" s="23" t="s">
        <v>20</v>
      </c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90"/>
    </row>
    <row r="561" spans="1:49" s="91" customFormat="1" ht="90" customHeight="1">
      <c r="A561" s="16">
        <f t="shared" si="8"/>
        <v>556</v>
      </c>
      <c r="B561" s="21">
        <v>570</v>
      </c>
      <c r="C561" s="22">
        <v>39819</v>
      </c>
      <c r="D561" s="23" t="s">
        <v>2651</v>
      </c>
      <c r="E561" s="23" t="s">
        <v>2790</v>
      </c>
      <c r="F561" s="38" t="s">
        <v>23</v>
      </c>
      <c r="G561" s="23">
        <v>490</v>
      </c>
      <c r="H561" s="24" t="s">
        <v>2657</v>
      </c>
      <c r="I561" s="23" t="s">
        <v>330</v>
      </c>
      <c r="J561" s="23" t="s">
        <v>2789</v>
      </c>
      <c r="K561" s="25" t="s">
        <v>2788</v>
      </c>
      <c r="L561" s="26" t="s">
        <v>39</v>
      </c>
      <c r="M561" s="24" t="s">
        <v>2787</v>
      </c>
      <c r="N561" s="22"/>
      <c r="O561" s="23" t="s">
        <v>2786</v>
      </c>
      <c r="P561" s="27" t="s">
        <v>2692</v>
      </c>
      <c r="Q561" s="28">
        <v>490</v>
      </c>
      <c r="R561" s="24" t="s">
        <v>2785</v>
      </c>
      <c r="S561" s="23" t="s">
        <v>20</v>
      </c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90"/>
    </row>
    <row r="562" spans="1:49" s="91" customFormat="1" ht="90" customHeight="1">
      <c r="A562" s="16">
        <f t="shared" si="8"/>
        <v>557</v>
      </c>
      <c r="B562" s="21">
        <v>571</v>
      </c>
      <c r="C562" s="22">
        <v>39819</v>
      </c>
      <c r="D562" s="23" t="s">
        <v>2620</v>
      </c>
      <c r="E562" s="23" t="s">
        <v>2784</v>
      </c>
      <c r="F562" s="24" t="s">
        <v>2657</v>
      </c>
      <c r="G562" s="23">
        <v>169</v>
      </c>
      <c r="H562" s="24" t="s">
        <v>2783</v>
      </c>
      <c r="I562" s="23" t="s">
        <v>2651</v>
      </c>
      <c r="J562" s="23" t="s">
        <v>2782</v>
      </c>
      <c r="K562" s="26" t="s">
        <v>2781</v>
      </c>
      <c r="L562" s="26" t="s">
        <v>39</v>
      </c>
      <c r="M562" s="24" t="s">
        <v>2780</v>
      </c>
      <c r="N562" s="29"/>
      <c r="O562" s="23" t="s">
        <v>2779</v>
      </c>
      <c r="P562" s="27" t="s">
        <v>2657</v>
      </c>
      <c r="Q562" s="28" t="s">
        <v>2778</v>
      </c>
      <c r="R562" s="24" t="s">
        <v>2777</v>
      </c>
      <c r="S562" s="23" t="s">
        <v>20</v>
      </c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90"/>
    </row>
    <row r="563" spans="1:49" s="91" customFormat="1" ht="90" customHeight="1">
      <c r="A563" s="16">
        <f t="shared" si="8"/>
        <v>558</v>
      </c>
      <c r="B563" s="21">
        <v>572</v>
      </c>
      <c r="C563" s="22">
        <v>40031</v>
      </c>
      <c r="D563" s="23" t="s">
        <v>2620</v>
      </c>
      <c r="E563" s="23" t="s">
        <v>2771</v>
      </c>
      <c r="F563" s="24" t="s">
        <v>2776</v>
      </c>
      <c r="G563" s="23" t="s">
        <v>1349</v>
      </c>
      <c r="H563" s="24" t="s">
        <v>2775</v>
      </c>
      <c r="I563" s="23" t="s">
        <v>2774</v>
      </c>
      <c r="J563" s="23" t="s">
        <v>2773</v>
      </c>
      <c r="K563" s="26" t="s">
        <v>2748</v>
      </c>
      <c r="L563" s="26" t="s">
        <v>39</v>
      </c>
      <c r="M563" s="24" t="s">
        <v>2766</v>
      </c>
      <c r="N563" s="30"/>
      <c r="O563" s="23" t="s">
        <v>2229</v>
      </c>
      <c r="P563" s="27" t="s">
        <v>2657</v>
      </c>
      <c r="Q563" s="28" t="s">
        <v>1349</v>
      </c>
      <c r="R563" s="24" t="s">
        <v>2772</v>
      </c>
      <c r="S563" s="23" t="s">
        <v>2652</v>
      </c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90"/>
    </row>
    <row r="564" spans="1:49" s="91" customFormat="1" ht="90" customHeight="1">
      <c r="A564" s="16">
        <f t="shared" si="8"/>
        <v>559</v>
      </c>
      <c r="B564" s="21">
        <v>573</v>
      </c>
      <c r="C564" s="22">
        <v>40031</v>
      </c>
      <c r="D564" s="23" t="s">
        <v>2651</v>
      </c>
      <c r="E564" s="23" t="s">
        <v>2771</v>
      </c>
      <c r="F564" s="38" t="s">
        <v>2770</v>
      </c>
      <c r="G564" s="23" t="s">
        <v>1349</v>
      </c>
      <c r="H564" s="24" t="s">
        <v>2769</v>
      </c>
      <c r="I564" s="23" t="s">
        <v>2651</v>
      </c>
      <c r="J564" s="26" t="s">
        <v>2768</v>
      </c>
      <c r="K564" s="26" t="s">
        <v>2767</v>
      </c>
      <c r="L564" s="26" t="s">
        <v>39</v>
      </c>
      <c r="M564" s="24" t="s">
        <v>2766</v>
      </c>
      <c r="N564" s="30" t="s">
        <v>521</v>
      </c>
      <c r="O564" s="23" t="s">
        <v>2229</v>
      </c>
      <c r="P564" s="27" t="s">
        <v>2657</v>
      </c>
      <c r="Q564" s="28" t="s">
        <v>1349</v>
      </c>
      <c r="R564" s="24" t="s">
        <v>2227</v>
      </c>
      <c r="S564" s="23" t="s">
        <v>20</v>
      </c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90"/>
    </row>
    <row r="565" spans="1:49" s="91" customFormat="1" ht="90" customHeight="1">
      <c r="A565" s="16">
        <f t="shared" si="8"/>
        <v>560</v>
      </c>
      <c r="B565" s="21">
        <v>574</v>
      </c>
      <c r="C565" s="22" t="s">
        <v>2759</v>
      </c>
      <c r="D565" s="23" t="s">
        <v>2651</v>
      </c>
      <c r="E565" s="23" t="s">
        <v>2765</v>
      </c>
      <c r="F565" s="38">
        <v>36526</v>
      </c>
      <c r="G565" s="23">
        <v>411</v>
      </c>
      <c r="H565" s="24" t="s">
        <v>2764</v>
      </c>
      <c r="I565" s="23" t="s">
        <v>2651</v>
      </c>
      <c r="J565" s="23" t="s">
        <v>2763</v>
      </c>
      <c r="K565" s="25" t="s">
        <v>1266</v>
      </c>
      <c r="L565" s="26" t="s">
        <v>39</v>
      </c>
      <c r="M565" s="24" t="s">
        <v>2762</v>
      </c>
      <c r="N565" s="22"/>
      <c r="O565" s="23" t="s">
        <v>2761</v>
      </c>
      <c r="P565" s="27" t="s">
        <v>2692</v>
      </c>
      <c r="Q565" s="28" t="s">
        <v>2760</v>
      </c>
      <c r="R565" s="24" t="s">
        <v>2617</v>
      </c>
      <c r="S565" s="23" t="s">
        <v>20</v>
      </c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90"/>
    </row>
    <row r="566" spans="1:49" s="91" customFormat="1" ht="90" customHeight="1">
      <c r="A566" s="16">
        <f t="shared" si="8"/>
        <v>561</v>
      </c>
      <c r="B566" s="21">
        <v>575</v>
      </c>
      <c r="C566" s="22" t="s">
        <v>2759</v>
      </c>
      <c r="D566" s="23" t="s">
        <v>2620</v>
      </c>
      <c r="E566" s="23" t="s">
        <v>2754</v>
      </c>
      <c r="F566" s="24" t="s">
        <v>2657</v>
      </c>
      <c r="G566" s="23">
        <v>421</v>
      </c>
      <c r="H566" s="24" t="s">
        <v>2758</v>
      </c>
      <c r="I566" s="23" t="s">
        <v>2724</v>
      </c>
      <c r="J566" s="23" t="s">
        <v>2757</v>
      </c>
      <c r="K566" s="26" t="s">
        <v>2756</v>
      </c>
      <c r="L566" s="26" t="s">
        <v>39</v>
      </c>
      <c r="M566" s="24" t="s">
        <v>2755</v>
      </c>
      <c r="N566" s="29"/>
      <c r="O566" s="23" t="s">
        <v>2754</v>
      </c>
      <c r="P566" s="27" t="s">
        <v>2657</v>
      </c>
      <c r="Q566" s="28">
        <v>421</v>
      </c>
      <c r="R566" s="24" t="s">
        <v>2753</v>
      </c>
      <c r="S566" s="23" t="s">
        <v>20</v>
      </c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90"/>
    </row>
    <row r="567" spans="1:49" s="91" customFormat="1" ht="90" customHeight="1">
      <c r="A567" s="16">
        <f t="shared" si="8"/>
        <v>562</v>
      </c>
      <c r="B567" s="21">
        <v>576</v>
      </c>
      <c r="C567" s="22" t="s">
        <v>2752</v>
      </c>
      <c r="D567" s="23" t="s">
        <v>2620</v>
      </c>
      <c r="E567" s="23" t="s">
        <v>2704</v>
      </c>
      <c r="F567" s="24" t="s">
        <v>2751</v>
      </c>
      <c r="G567" s="23" t="s">
        <v>2726</v>
      </c>
      <c r="H567" s="24" t="s">
        <v>2750</v>
      </c>
      <c r="I567" s="23" t="s">
        <v>2716</v>
      </c>
      <c r="J567" s="23" t="s">
        <v>2749</v>
      </c>
      <c r="K567" s="26" t="s">
        <v>2748</v>
      </c>
      <c r="L567" s="26" t="s">
        <v>39</v>
      </c>
      <c r="M567" s="24" t="s">
        <v>2727</v>
      </c>
      <c r="N567" s="30"/>
      <c r="O567" s="23" t="s">
        <v>811</v>
      </c>
      <c r="P567" s="27" t="s">
        <v>2657</v>
      </c>
      <c r="Q567" s="28" t="s">
        <v>2726</v>
      </c>
      <c r="R567" s="24" t="s">
        <v>855</v>
      </c>
      <c r="S567" s="23" t="s">
        <v>2652</v>
      </c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90"/>
    </row>
    <row r="568" spans="1:49" s="91" customFormat="1" ht="90" customHeight="1">
      <c r="A568" s="16">
        <f t="shared" si="8"/>
        <v>563</v>
      </c>
      <c r="B568" s="21">
        <v>577</v>
      </c>
      <c r="C568" s="22" t="s">
        <v>2747</v>
      </c>
      <c r="D568" s="23" t="s">
        <v>2651</v>
      </c>
      <c r="E568" s="23" t="s">
        <v>2746</v>
      </c>
      <c r="F568" s="38" t="s">
        <v>26</v>
      </c>
      <c r="G568" s="23">
        <v>313</v>
      </c>
      <c r="H568" s="24" t="s">
        <v>2745</v>
      </c>
      <c r="I568" s="23" t="s">
        <v>2651</v>
      </c>
      <c r="J568" s="23" t="s">
        <v>2744</v>
      </c>
      <c r="K568" s="26" t="s">
        <v>2743</v>
      </c>
      <c r="L568" s="26" t="s">
        <v>39</v>
      </c>
      <c r="M568" s="24" t="s">
        <v>2742</v>
      </c>
      <c r="N568" s="30"/>
      <c r="O568" s="44" t="s">
        <v>2741</v>
      </c>
      <c r="P568" s="27" t="s">
        <v>2657</v>
      </c>
      <c r="Q568" s="28">
        <v>313</v>
      </c>
      <c r="R568" s="24" t="s">
        <v>2740</v>
      </c>
      <c r="S568" s="23" t="s">
        <v>20</v>
      </c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90"/>
    </row>
    <row r="569" spans="1:49" s="91" customFormat="1" ht="90" customHeight="1">
      <c r="A569" s="16">
        <f t="shared" si="8"/>
        <v>564</v>
      </c>
      <c r="B569" s="21">
        <v>578</v>
      </c>
      <c r="C569" s="22" t="s">
        <v>2739</v>
      </c>
      <c r="D569" s="23" t="s">
        <v>2651</v>
      </c>
      <c r="E569" s="23" t="s">
        <v>2738</v>
      </c>
      <c r="F569" s="38" t="s">
        <v>2737</v>
      </c>
      <c r="G569" s="23">
        <v>330</v>
      </c>
      <c r="H569" s="24" t="s">
        <v>2736</v>
      </c>
      <c r="I569" s="23" t="s">
        <v>2651</v>
      </c>
      <c r="J569" s="23">
        <v>552</v>
      </c>
      <c r="K569" s="25">
        <v>40120</v>
      </c>
      <c r="L569" s="26" t="s">
        <v>39</v>
      </c>
      <c r="M569" s="24" t="s">
        <v>33</v>
      </c>
      <c r="N569" s="30"/>
      <c r="O569" s="23" t="s">
        <v>2735</v>
      </c>
      <c r="P569" s="27" t="s">
        <v>2657</v>
      </c>
      <c r="Q569" s="28" t="s">
        <v>2734</v>
      </c>
      <c r="R569" s="24" t="s">
        <v>2733</v>
      </c>
      <c r="S569" s="23" t="s">
        <v>20</v>
      </c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90"/>
    </row>
    <row r="570" spans="1:49" s="91" customFormat="1" ht="90" customHeight="1">
      <c r="A570" s="16">
        <f t="shared" si="8"/>
        <v>565</v>
      </c>
      <c r="B570" s="21">
        <v>579</v>
      </c>
      <c r="C570" s="22" t="s">
        <v>2732</v>
      </c>
      <c r="D570" s="23" t="s">
        <v>2651</v>
      </c>
      <c r="E570" s="23" t="s">
        <v>2731</v>
      </c>
      <c r="F570" s="38" t="s">
        <v>2696</v>
      </c>
      <c r="G570" s="23" t="s">
        <v>2726</v>
      </c>
      <c r="H570" s="24" t="s">
        <v>2730</v>
      </c>
      <c r="I570" s="23" t="s">
        <v>2651</v>
      </c>
      <c r="J570" s="23" t="s">
        <v>2729</v>
      </c>
      <c r="K570" s="26" t="s">
        <v>2728</v>
      </c>
      <c r="L570" s="26" t="s">
        <v>39</v>
      </c>
      <c r="M570" s="24" t="s">
        <v>2727</v>
      </c>
      <c r="N570" s="34"/>
      <c r="O570" s="23" t="s">
        <v>811</v>
      </c>
      <c r="P570" s="27" t="s">
        <v>2692</v>
      </c>
      <c r="Q570" s="28" t="s">
        <v>2726</v>
      </c>
      <c r="R570" s="24" t="s">
        <v>855</v>
      </c>
      <c r="S570" s="23" t="s">
        <v>20</v>
      </c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90"/>
    </row>
    <row r="571" spans="1:49" s="91" customFormat="1" ht="90" customHeight="1">
      <c r="A571" s="16">
        <f t="shared" si="8"/>
        <v>566</v>
      </c>
      <c r="B571" s="21">
        <v>580</v>
      </c>
      <c r="C571" s="22">
        <v>39821</v>
      </c>
      <c r="D571" s="23" t="s">
        <v>2620</v>
      </c>
      <c r="E571" s="23" t="s">
        <v>2721</v>
      </c>
      <c r="F571" s="24" t="s">
        <v>2657</v>
      </c>
      <c r="G571" s="23">
        <v>192</v>
      </c>
      <c r="H571" s="24" t="s">
        <v>2725</v>
      </c>
      <c r="I571" s="23" t="s">
        <v>2724</v>
      </c>
      <c r="J571" s="23" t="s">
        <v>2723</v>
      </c>
      <c r="K571" s="26" t="s">
        <v>2688</v>
      </c>
      <c r="L571" s="26" t="s">
        <v>39</v>
      </c>
      <c r="M571" s="24" t="s">
        <v>2722</v>
      </c>
      <c r="N571" s="32"/>
      <c r="O571" s="23" t="s">
        <v>2721</v>
      </c>
      <c r="P571" s="27" t="s">
        <v>2657</v>
      </c>
      <c r="Q571" s="28" t="s">
        <v>2720</v>
      </c>
      <c r="R571" s="24" t="s">
        <v>2622</v>
      </c>
      <c r="S571" s="23" t="s">
        <v>20</v>
      </c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90"/>
    </row>
    <row r="572" spans="1:49" s="91" customFormat="1" ht="90" customHeight="1">
      <c r="A572" s="16">
        <f t="shared" si="8"/>
        <v>567</v>
      </c>
      <c r="B572" s="21">
        <v>581</v>
      </c>
      <c r="C572" s="22">
        <v>42499</v>
      </c>
      <c r="D572" s="23" t="s">
        <v>2651</v>
      </c>
      <c r="E572" s="23" t="s">
        <v>2719</v>
      </c>
      <c r="F572" s="24" t="s">
        <v>2657</v>
      </c>
      <c r="G572" s="23" t="s">
        <v>2718</v>
      </c>
      <c r="H572" s="24" t="s">
        <v>2717</v>
      </c>
      <c r="I572" s="23" t="s">
        <v>2716</v>
      </c>
      <c r="J572" s="23" t="s">
        <v>2715</v>
      </c>
      <c r="K572" s="26" t="s">
        <v>2684</v>
      </c>
      <c r="L572" s="26" t="s">
        <v>39</v>
      </c>
      <c r="M572" s="24" t="s">
        <v>2714</v>
      </c>
      <c r="N572" s="30"/>
      <c r="O572" s="23" t="s">
        <v>2713</v>
      </c>
      <c r="P572" s="27" t="s">
        <v>2657</v>
      </c>
      <c r="Q572" s="28" t="s">
        <v>2712</v>
      </c>
      <c r="R572" s="24" t="s">
        <v>2613</v>
      </c>
      <c r="S572" s="23" t="s">
        <v>2652</v>
      </c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90"/>
    </row>
    <row r="573" spans="1:49" s="91" customFormat="1" ht="90" customHeight="1">
      <c r="A573" s="16">
        <f t="shared" si="8"/>
        <v>568</v>
      </c>
      <c r="B573" s="21">
        <v>582</v>
      </c>
      <c r="C573" s="22" t="s">
        <v>2711</v>
      </c>
      <c r="D573" s="23" t="s">
        <v>2651</v>
      </c>
      <c r="E573" s="23" t="s">
        <v>2710</v>
      </c>
      <c r="F573" s="38">
        <v>36526</v>
      </c>
      <c r="G573" s="23" t="s">
        <v>2709</v>
      </c>
      <c r="H573" s="24" t="s">
        <v>2657</v>
      </c>
      <c r="I573" s="23" t="s">
        <v>1217</v>
      </c>
      <c r="J573" s="23" t="s">
        <v>2708</v>
      </c>
      <c r="K573" s="25" t="s">
        <v>2707</v>
      </c>
      <c r="L573" s="26" t="s">
        <v>39</v>
      </c>
      <c r="M573" s="24" t="s">
        <v>30</v>
      </c>
      <c r="N573" s="30"/>
      <c r="O573" s="44" t="s">
        <v>2706</v>
      </c>
      <c r="P573" s="27" t="s">
        <v>2657</v>
      </c>
      <c r="Q573" s="28" t="s">
        <v>2705</v>
      </c>
      <c r="R573" s="24" t="s">
        <v>2255</v>
      </c>
      <c r="S573" s="23" t="s">
        <v>20</v>
      </c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90"/>
    </row>
    <row r="574" spans="1:49" s="91" customFormat="1" ht="90" customHeight="1">
      <c r="A574" s="16">
        <f t="shared" si="8"/>
        <v>569</v>
      </c>
      <c r="B574" s="21">
        <v>583</v>
      </c>
      <c r="C574" s="22">
        <v>39912</v>
      </c>
      <c r="D574" s="23" t="s">
        <v>2651</v>
      </c>
      <c r="E574" s="23" t="s">
        <v>2704</v>
      </c>
      <c r="F574" s="38" t="s">
        <v>2703</v>
      </c>
      <c r="G574" s="23" t="s">
        <v>2699</v>
      </c>
      <c r="H574" s="24" t="s">
        <v>2702</v>
      </c>
      <c r="I574" s="23" t="s">
        <v>2651</v>
      </c>
      <c r="J574" s="23" t="s">
        <v>2701</v>
      </c>
      <c r="K574" s="26" t="s">
        <v>2700</v>
      </c>
      <c r="L574" s="26" t="s">
        <v>39</v>
      </c>
      <c r="M574" s="24">
        <v>16</v>
      </c>
      <c r="N574" s="33"/>
      <c r="O574" s="23" t="s">
        <v>811</v>
      </c>
      <c r="P574" s="27" t="s">
        <v>2657</v>
      </c>
      <c r="Q574" s="28" t="s">
        <v>2699</v>
      </c>
      <c r="R574" s="24" t="s">
        <v>855</v>
      </c>
      <c r="S574" s="23" t="s">
        <v>20</v>
      </c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90"/>
    </row>
    <row r="575" spans="1:49" s="91" customFormat="1" ht="90" customHeight="1">
      <c r="A575" s="16">
        <f t="shared" si="8"/>
        <v>570</v>
      </c>
      <c r="B575" s="21">
        <v>584</v>
      </c>
      <c r="C575" s="22" t="s">
        <v>2698</v>
      </c>
      <c r="D575" s="23" t="s">
        <v>2651</v>
      </c>
      <c r="E575" s="23" t="s">
        <v>2697</v>
      </c>
      <c r="F575" s="38" t="s">
        <v>2696</v>
      </c>
      <c r="G575" s="23" t="s">
        <v>2691</v>
      </c>
      <c r="H575" s="24" t="s">
        <v>2695</v>
      </c>
      <c r="I575" s="23" t="s">
        <v>44</v>
      </c>
      <c r="J575" s="23">
        <v>107</v>
      </c>
      <c r="K575" s="26">
        <v>33699</v>
      </c>
      <c r="L575" s="26" t="s">
        <v>39</v>
      </c>
      <c r="M575" s="24" t="s">
        <v>2694</v>
      </c>
      <c r="N575" s="22"/>
      <c r="O575" s="23" t="s">
        <v>2693</v>
      </c>
      <c r="P575" s="27" t="s">
        <v>2692</v>
      </c>
      <c r="Q575" s="28" t="s">
        <v>2691</v>
      </c>
      <c r="R575" s="24" t="s">
        <v>2690</v>
      </c>
      <c r="S575" s="23" t="s">
        <v>20</v>
      </c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90"/>
    </row>
    <row r="576" spans="1:49" s="91" customFormat="1" ht="90" customHeight="1">
      <c r="A576" s="16">
        <f t="shared" si="8"/>
        <v>571</v>
      </c>
      <c r="B576" s="21">
        <v>585</v>
      </c>
      <c r="C576" s="22" t="s">
        <v>2666</v>
      </c>
      <c r="D576" s="23" t="s">
        <v>2620</v>
      </c>
      <c r="E576" s="23" t="s">
        <v>2665</v>
      </c>
      <c r="F576" s="38">
        <v>36526</v>
      </c>
      <c r="G576" s="23" t="s">
        <v>2660</v>
      </c>
      <c r="H576" s="24" t="s">
        <v>2689</v>
      </c>
      <c r="I576" s="23" t="s">
        <v>1217</v>
      </c>
      <c r="J576" s="23">
        <v>231</v>
      </c>
      <c r="K576" s="26" t="s">
        <v>2688</v>
      </c>
      <c r="L576" s="26" t="s">
        <v>39</v>
      </c>
      <c r="M576" s="24">
        <v>99</v>
      </c>
      <c r="N576" s="32"/>
      <c r="O576" s="23" t="s">
        <v>2661</v>
      </c>
      <c r="P576" s="27" t="s">
        <v>2657</v>
      </c>
      <c r="Q576" s="28" t="s">
        <v>1744</v>
      </c>
      <c r="R576" s="24" t="s">
        <v>2678</v>
      </c>
      <c r="S576" s="23" t="s">
        <v>20</v>
      </c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90"/>
    </row>
    <row r="577" spans="1:49" s="91" customFormat="1" ht="90" customHeight="1">
      <c r="A577" s="16">
        <f t="shared" si="8"/>
        <v>572</v>
      </c>
      <c r="B577" s="21">
        <v>586</v>
      </c>
      <c r="C577" s="22">
        <v>40004</v>
      </c>
      <c r="D577" s="23" t="s">
        <v>2651</v>
      </c>
      <c r="E577" s="23" t="s">
        <v>2687</v>
      </c>
      <c r="F577" s="24" t="s">
        <v>2686</v>
      </c>
      <c r="G577" s="23" t="s">
        <v>1744</v>
      </c>
      <c r="H577" s="24" t="s">
        <v>2681</v>
      </c>
      <c r="I577" s="23" t="s">
        <v>1217</v>
      </c>
      <c r="J577" s="23" t="s">
        <v>2685</v>
      </c>
      <c r="K577" s="25" t="s">
        <v>2684</v>
      </c>
      <c r="L577" s="26" t="s">
        <v>39</v>
      </c>
      <c r="M577" s="24">
        <v>161</v>
      </c>
      <c r="N577" s="30"/>
      <c r="O577" s="23" t="s">
        <v>2679</v>
      </c>
      <c r="P577" s="27" t="s">
        <v>2657</v>
      </c>
      <c r="Q577" s="28" t="s">
        <v>1744</v>
      </c>
      <c r="R577" s="24" t="s">
        <v>2683</v>
      </c>
      <c r="S577" s="23" t="s">
        <v>2652</v>
      </c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90"/>
    </row>
    <row r="578" spans="1:49" s="91" customFormat="1" ht="90" customHeight="1">
      <c r="A578" s="16">
        <f t="shared" si="8"/>
        <v>573</v>
      </c>
      <c r="B578" s="21">
        <v>587</v>
      </c>
      <c r="C578" s="22">
        <v>40004</v>
      </c>
      <c r="D578" s="23" t="s">
        <v>2651</v>
      </c>
      <c r="E578" s="23" t="s">
        <v>2682</v>
      </c>
      <c r="F578" s="24" t="s">
        <v>2657</v>
      </c>
      <c r="G578" s="23" t="s">
        <v>1744</v>
      </c>
      <c r="H578" s="24" t="s">
        <v>2681</v>
      </c>
      <c r="I578" s="23" t="s">
        <v>1217</v>
      </c>
      <c r="J578" s="23" t="s">
        <v>2680</v>
      </c>
      <c r="K578" s="26" t="s">
        <v>1747</v>
      </c>
      <c r="L578" s="26" t="s">
        <v>39</v>
      </c>
      <c r="M578" s="23">
        <v>161</v>
      </c>
      <c r="N578" s="33"/>
      <c r="O578" s="44" t="s">
        <v>2679</v>
      </c>
      <c r="P578" s="27" t="s">
        <v>2657</v>
      </c>
      <c r="Q578" s="28" t="s">
        <v>1744</v>
      </c>
      <c r="R578" s="24" t="s">
        <v>2678</v>
      </c>
      <c r="S578" s="23" t="s">
        <v>20</v>
      </c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90"/>
    </row>
    <row r="579" spans="1:49" s="91" customFormat="1" ht="90" customHeight="1">
      <c r="A579" s="16">
        <f t="shared" si="8"/>
        <v>574</v>
      </c>
      <c r="B579" s="21">
        <v>588</v>
      </c>
      <c r="C579" s="22">
        <v>40065</v>
      </c>
      <c r="D579" s="23" t="s">
        <v>2651</v>
      </c>
      <c r="E579" s="23" t="s">
        <v>2677</v>
      </c>
      <c r="F579" s="24" t="s">
        <v>2657</v>
      </c>
      <c r="G579" s="23" t="s">
        <v>2674</v>
      </c>
      <c r="H579" s="24" t="s">
        <v>2676</v>
      </c>
      <c r="I579" s="23" t="s">
        <v>182</v>
      </c>
      <c r="J579" s="23" t="s">
        <v>2663</v>
      </c>
      <c r="K579" s="26" t="s">
        <v>2675</v>
      </c>
      <c r="L579" s="26" t="s">
        <v>39</v>
      </c>
      <c r="M579" s="23">
        <v>99</v>
      </c>
      <c r="N579" s="30"/>
      <c r="O579" s="23" t="s">
        <v>2661</v>
      </c>
      <c r="P579" s="27" t="s">
        <v>683</v>
      </c>
      <c r="Q579" s="28" t="s">
        <v>2674</v>
      </c>
      <c r="R579" s="24" t="s">
        <v>2495</v>
      </c>
      <c r="S579" s="23" t="s">
        <v>20</v>
      </c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90"/>
    </row>
    <row r="580" spans="1:49" s="91" customFormat="1" ht="90" customHeight="1">
      <c r="A580" s="16">
        <f t="shared" si="8"/>
        <v>575</v>
      </c>
      <c r="B580" s="21">
        <v>589</v>
      </c>
      <c r="C580" s="22" t="s">
        <v>2673</v>
      </c>
      <c r="D580" s="23" t="s">
        <v>2651</v>
      </c>
      <c r="E580" s="23" t="s">
        <v>2672</v>
      </c>
      <c r="F580" s="24" t="s">
        <v>2657</v>
      </c>
      <c r="G580" s="23" t="s">
        <v>2667</v>
      </c>
      <c r="H580" s="24" t="s">
        <v>2671</v>
      </c>
      <c r="I580" s="23" t="s">
        <v>182</v>
      </c>
      <c r="J580" s="23" t="s">
        <v>2670</v>
      </c>
      <c r="K580" s="26" t="s">
        <v>2669</v>
      </c>
      <c r="L580" s="26" t="s">
        <v>39</v>
      </c>
      <c r="M580" s="23">
        <v>65</v>
      </c>
      <c r="N580" s="22"/>
      <c r="O580" s="23" t="s">
        <v>2668</v>
      </c>
      <c r="P580" s="27" t="s">
        <v>683</v>
      </c>
      <c r="Q580" s="28" t="s">
        <v>2667</v>
      </c>
      <c r="R580" s="24" t="s">
        <v>1911</v>
      </c>
      <c r="S580" s="23" t="s">
        <v>20</v>
      </c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90"/>
    </row>
    <row r="581" spans="1:49" s="91" customFormat="1" ht="90" customHeight="1">
      <c r="A581" s="16">
        <f t="shared" si="8"/>
        <v>576</v>
      </c>
      <c r="B581" s="21">
        <v>590</v>
      </c>
      <c r="C581" s="22" t="s">
        <v>2666</v>
      </c>
      <c r="D581" s="23" t="s">
        <v>2620</v>
      </c>
      <c r="E581" s="23" t="s">
        <v>2665</v>
      </c>
      <c r="F581" s="24" t="s">
        <v>2657</v>
      </c>
      <c r="G581" s="23" t="s">
        <v>2660</v>
      </c>
      <c r="H581" s="24" t="s">
        <v>2664</v>
      </c>
      <c r="I581" s="23" t="s">
        <v>182</v>
      </c>
      <c r="J581" s="23" t="s">
        <v>2663</v>
      </c>
      <c r="K581" s="25" t="s">
        <v>2662</v>
      </c>
      <c r="L581" s="26" t="s">
        <v>39</v>
      </c>
      <c r="M581" s="23">
        <v>99</v>
      </c>
      <c r="N581" s="32"/>
      <c r="O581" s="23" t="s">
        <v>2661</v>
      </c>
      <c r="P581" s="27" t="s">
        <v>2657</v>
      </c>
      <c r="Q581" s="28" t="s">
        <v>2660</v>
      </c>
      <c r="R581" s="24" t="s">
        <v>2495</v>
      </c>
      <c r="S581" s="23" t="s">
        <v>20</v>
      </c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90"/>
    </row>
    <row r="582" spans="1:49" s="91" customFormat="1" ht="90" customHeight="1">
      <c r="A582" s="16">
        <f t="shared" si="8"/>
        <v>577</v>
      </c>
      <c r="B582" s="21">
        <v>591</v>
      </c>
      <c r="C582" s="22" t="s">
        <v>2659</v>
      </c>
      <c r="D582" s="23" t="s">
        <v>2651</v>
      </c>
      <c r="E582" s="23" t="s">
        <v>2658</v>
      </c>
      <c r="F582" s="24" t="s">
        <v>2657</v>
      </c>
      <c r="G582" s="23" t="s">
        <v>32</v>
      </c>
      <c r="H582" s="24" t="s">
        <v>2656</v>
      </c>
      <c r="I582" s="23" t="s">
        <v>2655</v>
      </c>
      <c r="J582" s="23" t="s">
        <v>2654</v>
      </c>
      <c r="K582" s="26" t="s">
        <v>521</v>
      </c>
      <c r="L582" s="26" t="s">
        <v>39</v>
      </c>
      <c r="M582" s="23">
        <v>132</v>
      </c>
      <c r="N582" s="33"/>
      <c r="O582" s="23" t="s">
        <v>2653</v>
      </c>
      <c r="P582" s="27" t="s">
        <v>683</v>
      </c>
      <c r="Q582" s="28" t="s">
        <v>32</v>
      </c>
      <c r="R582" s="24" t="s">
        <v>2622</v>
      </c>
      <c r="S582" s="23" t="s">
        <v>2652</v>
      </c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90"/>
    </row>
    <row r="583" spans="1:49" s="91" customFormat="1" ht="90" customHeight="1">
      <c r="A583" s="16">
        <f t="shared" si="8"/>
        <v>578</v>
      </c>
      <c r="B583" s="21">
        <v>592</v>
      </c>
      <c r="C583" s="22" t="s">
        <v>2621</v>
      </c>
      <c r="D583" s="23" t="s">
        <v>2651</v>
      </c>
      <c r="E583" s="23" t="s">
        <v>2650</v>
      </c>
      <c r="F583" s="38" t="s">
        <v>2649</v>
      </c>
      <c r="G583" s="23" t="s">
        <v>2645</v>
      </c>
      <c r="H583" s="24" t="s">
        <v>2648</v>
      </c>
      <c r="I583" s="23" t="s">
        <v>182</v>
      </c>
      <c r="J583" s="23" t="s">
        <v>2647</v>
      </c>
      <c r="K583" s="26" t="s">
        <v>2646</v>
      </c>
      <c r="L583" s="26" t="s">
        <v>39</v>
      </c>
      <c r="M583" s="23">
        <v>127</v>
      </c>
      <c r="N583" s="30"/>
      <c r="O583" s="44" t="s">
        <v>2624</v>
      </c>
      <c r="P583" s="45" t="s">
        <v>683</v>
      </c>
      <c r="Q583" s="28" t="s">
        <v>2645</v>
      </c>
      <c r="R583" s="24" t="s">
        <v>2622</v>
      </c>
      <c r="S583" s="23" t="s">
        <v>20</v>
      </c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90"/>
    </row>
    <row r="584" spans="1:49" s="91" customFormat="1" ht="90" customHeight="1">
      <c r="A584" s="16">
        <f t="shared" ref="A584:A647" si="9">A583+1</f>
        <v>579</v>
      </c>
      <c r="B584" s="21">
        <v>593</v>
      </c>
      <c r="C584" s="22" t="s">
        <v>2621</v>
      </c>
      <c r="D584" s="23" t="s">
        <v>1217</v>
      </c>
      <c r="E584" s="23" t="s">
        <v>2644</v>
      </c>
      <c r="F584" s="23" t="s">
        <v>38</v>
      </c>
      <c r="G584" s="23" t="s">
        <v>2633</v>
      </c>
      <c r="H584" s="24" t="s">
        <v>2643</v>
      </c>
      <c r="I584" s="23" t="s">
        <v>182</v>
      </c>
      <c r="J584" s="23" t="s">
        <v>2642</v>
      </c>
      <c r="K584" s="26" t="s">
        <v>2641</v>
      </c>
      <c r="L584" s="26" t="s">
        <v>39</v>
      </c>
      <c r="M584" s="23">
        <v>62</v>
      </c>
      <c r="N584" s="30"/>
      <c r="O584" s="23" t="s">
        <v>1431</v>
      </c>
      <c r="P584" s="45" t="s">
        <v>683</v>
      </c>
      <c r="Q584" s="28" t="s">
        <v>2640</v>
      </c>
      <c r="R584" s="24" t="s">
        <v>2639</v>
      </c>
      <c r="S584" s="23" t="s">
        <v>20</v>
      </c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90"/>
    </row>
    <row r="585" spans="1:49" s="91" customFormat="1" ht="90" customHeight="1">
      <c r="A585" s="16">
        <f t="shared" si="9"/>
        <v>580</v>
      </c>
      <c r="B585" s="21">
        <v>594</v>
      </c>
      <c r="C585" s="22" t="s">
        <v>2621</v>
      </c>
      <c r="D585" s="23" t="s">
        <v>1217</v>
      </c>
      <c r="E585" s="23" t="s">
        <v>2638</v>
      </c>
      <c r="F585" s="23" t="s">
        <v>2637</v>
      </c>
      <c r="G585" s="23" t="s">
        <v>1725</v>
      </c>
      <c r="H585" s="24" t="s">
        <v>2636</v>
      </c>
      <c r="I585" s="23" t="s">
        <v>182</v>
      </c>
      <c r="J585" s="23" t="s">
        <v>2635</v>
      </c>
      <c r="K585" s="25" t="s">
        <v>2634</v>
      </c>
      <c r="L585" s="26" t="s">
        <v>39</v>
      </c>
      <c r="M585" s="23">
        <v>62</v>
      </c>
      <c r="N585" s="22"/>
      <c r="O585" s="23" t="s">
        <v>1431</v>
      </c>
      <c r="P585" s="45" t="s">
        <v>683</v>
      </c>
      <c r="Q585" s="28" t="s">
        <v>2633</v>
      </c>
      <c r="R585" s="24" t="s">
        <v>2632</v>
      </c>
      <c r="S585" s="23" t="s">
        <v>20</v>
      </c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90"/>
    </row>
    <row r="586" spans="1:49" s="91" customFormat="1" ht="90" customHeight="1">
      <c r="A586" s="16">
        <f t="shared" si="9"/>
        <v>581</v>
      </c>
      <c r="B586" s="21">
        <v>595</v>
      </c>
      <c r="C586" s="22" t="s">
        <v>2631</v>
      </c>
      <c r="D586" s="23" t="s">
        <v>2620</v>
      </c>
      <c r="E586" s="23" t="s">
        <v>2630</v>
      </c>
      <c r="F586" s="23" t="s">
        <v>2629</v>
      </c>
      <c r="G586" s="23" t="s">
        <v>2628</v>
      </c>
      <c r="H586" s="24" t="s">
        <v>2627</v>
      </c>
      <c r="I586" s="23" t="s">
        <v>182</v>
      </c>
      <c r="J586" s="23" t="s">
        <v>2626</v>
      </c>
      <c r="K586" s="26" t="s">
        <v>2625</v>
      </c>
      <c r="L586" s="26" t="s">
        <v>39</v>
      </c>
      <c r="M586" s="23">
        <v>127</v>
      </c>
      <c r="N586" s="29"/>
      <c r="O586" s="23" t="s">
        <v>2624</v>
      </c>
      <c r="P586" s="45" t="s">
        <v>683</v>
      </c>
      <c r="Q586" s="28" t="s">
        <v>2623</v>
      </c>
      <c r="R586" s="24" t="s">
        <v>2622</v>
      </c>
      <c r="S586" s="23" t="s">
        <v>20</v>
      </c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90"/>
    </row>
    <row r="587" spans="1:49" s="91" customFormat="1" ht="90" customHeight="1">
      <c r="A587" s="16">
        <f t="shared" si="9"/>
        <v>582</v>
      </c>
      <c r="B587" s="30">
        <v>596</v>
      </c>
      <c r="C587" s="22" t="s">
        <v>2621</v>
      </c>
      <c r="D587" s="23" t="s">
        <v>2620</v>
      </c>
      <c r="E587" s="23" t="s">
        <v>2619</v>
      </c>
      <c r="F587" s="37" t="s">
        <v>2618</v>
      </c>
      <c r="G587" s="23" t="s">
        <v>2614</v>
      </c>
      <c r="H587" s="24" t="s">
        <v>2617</v>
      </c>
      <c r="I587" s="23" t="s">
        <v>182</v>
      </c>
      <c r="J587" s="23">
        <v>549</v>
      </c>
      <c r="K587" s="26" t="s">
        <v>2616</v>
      </c>
      <c r="L587" s="26" t="s">
        <v>39</v>
      </c>
      <c r="M587" s="23">
        <v>126</v>
      </c>
      <c r="N587" s="30"/>
      <c r="O587" s="23" t="s">
        <v>2615</v>
      </c>
      <c r="P587" s="45" t="s">
        <v>683</v>
      </c>
      <c r="Q587" s="23" t="s">
        <v>2614</v>
      </c>
      <c r="R587" s="24" t="s">
        <v>2613</v>
      </c>
      <c r="S587" s="23" t="s">
        <v>2133</v>
      </c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90"/>
    </row>
    <row r="588" spans="1:49" s="91" customFormat="1" ht="90" customHeight="1">
      <c r="A588" s="16">
        <f t="shared" si="9"/>
        <v>583</v>
      </c>
      <c r="B588" s="46">
        <v>1</v>
      </c>
      <c r="C588" s="47">
        <v>40462</v>
      </c>
      <c r="D588" s="16" t="s">
        <v>3256</v>
      </c>
      <c r="E588" s="16" t="s">
        <v>3806</v>
      </c>
      <c r="F588" s="48" t="s">
        <v>683</v>
      </c>
      <c r="G588" s="49" t="s">
        <v>1428</v>
      </c>
      <c r="H588" s="49" t="s">
        <v>3805</v>
      </c>
      <c r="I588" s="50" t="s">
        <v>3804</v>
      </c>
      <c r="J588" s="51" t="s">
        <v>3803</v>
      </c>
      <c r="K588" s="51"/>
      <c r="L588" s="51" t="s">
        <v>39</v>
      </c>
      <c r="M588" s="16">
        <v>66</v>
      </c>
      <c r="N588" s="16"/>
      <c r="O588" s="16" t="s">
        <v>1011</v>
      </c>
      <c r="P588" s="46" t="s">
        <v>46</v>
      </c>
      <c r="Q588" s="52" t="s">
        <v>1423</v>
      </c>
      <c r="R588" s="16" t="s">
        <v>1422</v>
      </c>
      <c r="S588" s="16" t="s">
        <v>20</v>
      </c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90"/>
    </row>
    <row r="589" spans="1:49" s="91" customFormat="1" ht="90" customHeight="1">
      <c r="A589" s="16">
        <f t="shared" si="9"/>
        <v>584</v>
      </c>
      <c r="B589" s="53">
        <v>2</v>
      </c>
      <c r="C589" s="54" t="s">
        <v>3796</v>
      </c>
      <c r="D589" s="16" t="s">
        <v>3256</v>
      </c>
      <c r="E589" s="50" t="s">
        <v>3802</v>
      </c>
      <c r="F589" s="16" t="s">
        <v>1468</v>
      </c>
      <c r="G589" s="49" t="s">
        <v>2946</v>
      </c>
      <c r="H589" s="49" t="s">
        <v>3801</v>
      </c>
      <c r="I589" s="50" t="s">
        <v>2651</v>
      </c>
      <c r="J589" s="16" t="s">
        <v>3800</v>
      </c>
      <c r="K589" s="51" t="s">
        <v>3799</v>
      </c>
      <c r="L589" s="51" t="s">
        <v>39</v>
      </c>
      <c r="M589" s="16">
        <v>91</v>
      </c>
      <c r="N589" s="16"/>
      <c r="O589" s="16" t="s">
        <v>3798</v>
      </c>
      <c r="P589" s="46" t="s">
        <v>518</v>
      </c>
      <c r="Q589" s="52" t="s">
        <v>1454</v>
      </c>
      <c r="R589" s="49" t="s">
        <v>3797</v>
      </c>
      <c r="S589" s="16" t="s">
        <v>20</v>
      </c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90"/>
    </row>
    <row r="590" spans="1:49" s="91" customFormat="1" ht="90" customHeight="1">
      <c r="A590" s="16">
        <f t="shared" si="9"/>
        <v>585</v>
      </c>
      <c r="B590" s="46">
        <v>3</v>
      </c>
      <c r="C590" s="47" t="s">
        <v>3796</v>
      </c>
      <c r="D590" s="16" t="s">
        <v>3256</v>
      </c>
      <c r="E590" s="50" t="s">
        <v>3795</v>
      </c>
      <c r="F590" s="16" t="s">
        <v>3794</v>
      </c>
      <c r="G590" s="49" t="s">
        <v>2388</v>
      </c>
      <c r="H590" s="49" t="s">
        <v>3793</v>
      </c>
      <c r="I590" s="50" t="s">
        <v>3792</v>
      </c>
      <c r="J590" s="16" t="s">
        <v>3791</v>
      </c>
      <c r="K590" s="51">
        <v>36163</v>
      </c>
      <c r="L590" s="51" t="s">
        <v>39</v>
      </c>
      <c r="M590" s="16">
        <v>21</v>
      </c>
      <c r="N590" s="16"/>
      <c r="O590" s="16" t="s">
        <v>2385</v>
      </c>
      <c r="P590" s="46" t="s">
        <v>518</v>
      </c>
      <c r="Q590" s="52">
        <v>372</v>
      </c>
      <c r="R590" s="49" t="s">
        <v>3790</v>
      </c>
      <c r="S590" s="16" t="s">
        <v>20</v>
      </c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90"/>
    </row>
    <row r="591" spans="1:49" s="91" customFormat="1" ht="90" customHeight="1">
      <c r="A591" s="16">
        <f t="shared" si="9"/>
        <v>586</v>
      </c>
      <c r="B591" s="46">
        <v>4</v>
      </c>
      <c r="C591" s="47" t="s">
        <v>3789</v>
      </c>
      <c r="D591" s="16" t="s">
        <v>3256</v>
      </c>
      <c r="E591" s="50" t="s">
        <v>3788</v>
      </c>
      <c r="F591" s="48" t="s">
        <v>1341</v>
      </c>
      <c r="G591" s="49" t="s">
        <v>1428</v>
      </c>
      <c r="H591" s="49" t="s">
        <v>3787</v>
      </c>
      <c r="I591" s="50" t="s">
        <v>330</v>
      </c>
      <c r="J591" s="16">
        <v>1</v>
      </c>
      <c r="K591" s="51">
        <v>40462</v>
      </c>
      <c r="L591" s="51" t="s">
        <v>39</v>
      </c>
      <c r="M591" s="16">
        <v>66</v>
      </c>
      <c r="N591" s="16"/>
      <c r="O591" s="16" t="s">
        <v>1011</v>
      </c>
      <c r="P591" s="46" t="s">
        <v>427</v>
      </c>
      <c r="Q591" s="52" t="s">
        <v>1423</v>
      </c>
      <c r="R591" s="49" t="s">
        <v>2733</v>
      </c>
      <c r="S591" s="16" t="s">
        <v>20</v>
      </c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90"/>
    </row>
    <row r="592" spans="1:49" s="91" customFormat="1" ht="90" customHeight="1">
      <c r="A592" s="16">
        <f t="shared" si="9"/>
        <v>587</v>
      </c>
      <c r="B592" s="46">
        <v>5</v>
      </c>
      <c r="C592" s="47">
        <v>40756</v>
      </c>
      <c r="D592" s="16" t="s">
        <v>3256</v>
      </c>
      <c r="E592" s="50" t="s">
        <v>3786</v>
      </c>
      <c r="F592" s="16" t="s">
        <v>3785</v>
      </c>
      <c r="G592" s="49" t="s">
        <v>1300</v>
      </c>
      <c r="H592" s="49" t="s">
        <v>3693</v>
      </c>
      <c r="I592" s="50" t="s">
        <v>330</v>
      </c>
      <c r="J592" s="16" t="s">
        <v>3784</v>
      </c>
      <c r="K592" s="55" t="s">
        <v>3783</v>
      </c>
      <c r="L592" s="51" t="s">
        <v>39</v>
      </c>
      <c r="M592" s="16">
        <v>2</v>
      </c>
      <c r="N592" s="46"/>
      <c r="O592" s="16" t="s">
        <v>2580</v>
      </c>
      <c r="P592" s="46" t="s">
        <v>427</v>
      </c>
      <c r="Q592" s="52" t="s">
        <v>2256</v>
      </c>
      <c r="R592" s="49" t="s">
        <v>2255</v>
      </c>
      <c r="S592" s="16" t="s">
        <v>20</v>
      </c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90"/>
    </row>
    <row r="593" spans="1:49" s="91" customFormat="1" ht="90" customHeight="1">
      <c r="A593" s="16">
        <f t="shared" si="9"/>
        <v>588</v>
      </c>
      <c r="B593" s="46">
        <v>6</v>
      </c>
      <c r="C593" s="47" t="s">
        <v>3782</v>
      </c>
      <c r="D593" s="16" t="s">
        <v>3256</v>
      </c>
      <c r="E593" s="16" t="s">
        <v>3781</v>
      </c>
      <c r="F593" s="48" t="s">
        <v>3780</v>
      </c>
      <c r="G593" s="49" t="s">
        <v>3779</v>
      </c>
      <c r="H593" s="49" t="s">
        <v>3778</v>
      </c>
      <c r="I593" s="50" t="s">
        <v>3777</v>
      </c>
      <c r="J593" s="51" t="s">
        <v>3776</v>
      </c>
      <c r="K593" s="51"/>
      <c r="L593" s="51" t="s">
        <v>307</v>
      </c>
      <c r="M593" s="16">
        <v>84</v>
      </c>
      <c r="N593" s="16"/>
      <c r="O593" s="16" t="s">
        <v>314</v>
      </c>
      <c r="P593" s="46" t="s">
        <v>427</v>
      </c>
      <c r="Q593" s="52" t="s">
        <v>3775</v>
      </c>
      <c r="R593" s="16" t="s">
        <v>1338</v>
      </c>
      <c r="S593" s="16" t="s">
        <v>20</v>
      </c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90"/>
    </row>
    <row r="594" spans="1:49" s="91" customFormat="1" ht="90" customHeight="1">
      <c r="A594" s="16">
        <f t="shared" si="9"/>
        <v>589</v>
      </c>
      <c r="B594" s="46">
        <v>7</v>
      </c>
      <c r="C594" s="47" t="s">
        <v>3728</v>
      </c>
      <c r="D594" s="16" t="s">
        <v>3256</v>
      </c>
      <c r="E594" s="16" t="s">
        <v>3774</v>
      </c>
      <c r="F594" s="48" t="s">
        <v>3773</v>
      </c>
      <c r="G594" s="49" t="s">
        <v>3731</v>
      </c>
      <c r="H594" s="49" t="s">
        <v>3772</v>
      </c>
      <c r="I594" s="16" t="s">
        <v>39</v>
      </c>
      <c r="J594" s="16" t="s">
        <v>3771</v>
      </c>
      <c r="K594" s="51"/>
      <c r="L594" s="51" t="s">
        <v>39</v>
      </c>
      <c r="M594" s="16">
        <v>118</v>
      </c>
      <c r="N594" s="16"/>
      <c r="O594" s="16" t="s">
        <v>83</v>
      </c>
      <c r="P594" s="46" t="s">
        <v>427</v>
      </c>
      <c r="Q594" s="52" t="s">
        <v>1386</v>
      </c>
      <c r="R594" s="49" t="s">
        <v>3770</v>
      </c>
      <c r="S594" s="16" t="s">
        <v>20</v>
      </c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90"/>
    </row>
    <row r="595" spans="1:49" s="91" customFormat="1" ht="90" customHeight="1">
      <c r="A595" s="16">
        <f t="shared" si="9"/>
        <v>590</v>
      </c>
      <c r="B595" s="46">
        <v>8</v>
      </c>
      <c r="C595" s="47">
        <v>40757</v>
      </c>
      <c r="D595" s="16" t="s">
        <v>3256</v>
      </c>
      <c r="E595" s="16" t="s">
        <v>3768</v>
      </c>
      <c r="F595" s="48" t="s">
        <v>683</v>
      </c>
      <c r="G595" s="16" t="s">
        <v>3767</v>
      </c>
      <c r="H595" s="49" t="s">
        <v>3769</v>
      </c>
      <c r="I595" s="16" t="s">
        <v>1217</v>
      </c>
      <c r="J595" s="16">
        <v>267</v>
      </c>
      <c r="K595" s="51">
        <v>36323</v>
      </c>
      <c r="L595" s="51" t="s">
        <v>39</v>
      </c>
      <c r="M595" s="16">
        <v>89</v>
      </c>
      <c r="N595" s="16"/>
      <c r="O595" s="16" t="s">
        <v>3768</v>
      </c>
      <c r="P595" s="46" t="s">
        <v>427</v>
      </c>
      <c r="Q595" s="52" t="s">
        <v>3767</v>
      </c>
      <c r="R595" s="56" t="s">
        <v>3766</v>
      </c>
      <c r="S595" s="16" t="s">
        <v>20</v>
      </c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90"/>
    </row>
    <row r="596" spans="1:49" s="91" customFormat="1" ht="90" customHeight="1">
      <c r="A596" s="16">
        <f t="shared" si="9"/>
        <v>591</v>
      </c>
      <c r="B596" s="46">
        <v>9</v>
      </c>
      <c r="C596" s="47">
        <v>40757</v>
      </c>
      <c r="D596" s="16" t="s">
        <v>3256</v>
      </c>
      <c r="E596" s="50" t="s">
        <v>3752</v>
      </c>
      <c r="F596" s="16" t="s">
        <v>62</v>
      </c>
      <c r="G596" s="49" t="s">
        <v>3765</v>
      </c>
      <c r="H596" s="49" t="s">
        <v>3764</v>
      </c>
      <c r="I596" s="50" t="s">
        <v>182</v>
      </c>
      <c r="J596" s="16" t="s">
        <v>3763</v>
      </c>
      <c r="K596" s="55" t="s">
        <v>3762</v>
      </c>
      <c r="L596" s="51" t="s">
        <v>39</v>
      </c>
      <c r="M596" s="16">
        <v>45</v>
      </c>
      <c r="N596" s="16"/>
      <c r="O596" s="16" t="s">
        <v>379</v>
      </c>
      <c r="P596" s="46" t="s">
        <v>46</v>
      </c>
      <c r="Q596" s="52" t="s">
        <v>2482</v>
      </c>
      <c r="R596" s="49" t="s">
        <v>3761</v>
      </c>
      <c r="S596" s="16" t="s">
        <v>20</v>
      </c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90"/>
    </row>
    <row r="597" spans="1:49" s="91" customFormat="1" ht="90" customHeight="1">
      <c r="A597" s="16">
        <f t="shared" si="9"/>
        <v>592</v>
      </c>
      <c r="B597" s="46">
        <v>10</v>
      </c>
      <c r="C597" s="47">
        <v>40767</v>
      </c>
      <c r="D597" s="16" t="s">
        <v>3256</v>
      </c>
      <c r="E597" s="50" t="s">
        <v>3760</v>
      </c>
      <c r="F597" s="48" t="s">
        <v>3759</v>
      </c>
      <c r="G597" s="49" t="s">
        <v>2853</v>
      </c>
      <c r="H597" s="49" t="s">
        <v>3758</v>
      </c>
      <c r="I597" s="50" t="s">
        <v>3757</v>
      </c>
      <c r="J597" s="16" t="s">
        <v>3756</v>
      </c>
      <c r="K597" s="51" t="s">
        <v>3755</v>
      </c>
      <c r="L597" s="51" t="s">
        <v>39</v>
      </c>
      <c r="M597" s="16">
        <v>100</v>
      </c>
      <c r="N597" s="46"/>
      <c r="O597" s="50" t="s">
        <v>3754</v>
      </c>
      <c r="P597" s="46" t="s">
        <v>46</v>
      </c>
      <c r="Q597" s="52" t="s">
        <v>3753</v>
      </c>
      <c r="R597" s="49" t="s">
        <v>1916</v>
      </c>
      <c r="S597" s="16" t="s">
        <v>20</v>
      </c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90"/>
    </row>
    <row r="598" spans="1:49" s="91" customFormat="1" ht="90" customHeight="1">
      <c r="A598" s="16">
        <f t="shared" si="9"/>
        <v>593</v>
      </c>
      <c r="B598" s="46">
        <v>11</v>
      </c>
      <c r="C598" s="47">
        <v>40757</v>
      </c>
      <c r="D598" s="16" t="s">
        <v>3256</v>
      </c>
      <c r="E598" s="16" t="s">
        <v>3752</v>
      </c>
      <c r="F598" s="48" t="s">
        <v>62</v>
      </c>
      <c r="G598" s="16">
        <v>189</v>
      </c>
      <c r="H598" s="49" t="s">
        <v>3751</v>
      </c>
      <c r="I598" s="50" t="s">
        <v>3750</v>
      </c>
      <c r="J598" s="51" t="s">
        <v>3749</v>
      </c>
      <c r="K598" s="51" t="s">
        <v>3748</v>
      </c>
      <c r="L598" s="51" t="s">
        <v>39</v>
      </c>
      <c r="M598" s="16">
        <v>126</v>
      </c>
      <c r="N598" s="16"/>
      <c r="O598" s="16" t="s">
        <v>3747</v>
      </c>
      <c r="P598" s="46" t="s">
        <v>46</v>
      </c>
      <c r="Q598" s="52" t="s">
        <v>3746</v>
      </c>
      <c r="R598" s="16" t="s">
        <v>3745</v>
      </c>
      <c r="S598" s="16" t="s">
        <v>20</v>
      </c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90"/>
    </row>
    <row r="599" spans="1:49" s="91" customFormat="1" ht="90" customHeight="1">
      <c r="A599" s="16">
        <f t="shared" si="9"/>
        <v>594</v>
      </c>
      <c r="B599" s="46">
        <v>12</v>
      </c>
      <c r="C599" s="47">
        <v>40818</v>
      </c>
      <c r="D599" s="16" t="s">
        <v>3256</v>
      </c>
      <c r="E599" s="16" t="s">
        <v>3744</v>
      </c>
      <c r="F599" s="48" t="s">
        <v>3743</v>
      </c>
      <c r="G599" s="16" t="s">
        <v>1349</v>
      </c>
      <c r="H599" s="49" t="s">
        <v>3742</v>
      </c>
      <c r="I599" s="16" t="s">
        <v>2651</v>
      </c>
      <c r="J599" s="16" t="s">
        <v>3741</v>
      </c>
      <c r="K599" s="51" t="s">
        <v>3736</v>
      </c>
      <c r="L599" s="51" t="s">
        <v>39</v>
      </c>
      <c r="M599" s="16">
        <v>149</v>
      </c>
      <c r="N599" s="16"/>
      <c r="O599" s="16" t="s">
        <v>3735</v>
      </c>
      <c r="P599" s="46" t="s">
        <v>46</v>
      </c>
      <c r="Q599" s="52" t="s">
        <v>1349</v>
      </c>
      <c r="R599" s="56" t="s">
        <v>2227</v>
      </c>
      <c r="S599" s="16" t="s">
        <v>20</v>
      </c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90"/>
    </row>
    <row r="600" spans="1:49" s="91" customFormat="1" ht="90" customHeight="1">
      <c r="A600" s="16">
        <f t="shared" si="9"/>
        <v>595</v>
      </c>
      <c r="B600" s="46">
        <v>13</v>
      </c>
      <c r="C600" s="47">
        <v>40818</v>
      </c>
      <c r="D600" s="16" t="s">
        <v>3256</v>
      </c>
      <c r="E600" s="16" t="s">
        <v>3740</v>
      </c>
      <c r="F600" s="48" t="s">
        <v>3739</v>
      </c>
      <c r="G600" s="16" t="s">
        <v>1349</v>
      </c>
      <c r="H600" s="49" t="s">
        <v>3738</v>
      </c>
      <c r="I600" s="16" t="s">
        <v>2651</v>
      </c>
      <c r="J600" s="16" t="s">
        <v>3737</v>
      </c>
      <c r="K600" s="51" t="s">
        <v>3736</v>
      </c>
      <c r="L600" s="51" t="s">
        <v>509</v>
      </c>
      <c r="M600" s="16">
        <v>149</v>
      </c>
      <c r="N600" s="46"/>
      <c r="O600" s="16" t="s">
        <v>3735</v>
      </c>
      <c r="P600" s="46" t="s">
        <v>683</v>
      </c>
      <c r="Q600" s="52" t="s">
        <v>1349</v>
      </c>
      <c r="R600" s="56" t="s">
        <v>2227</v>
      </c>
      <c r="S600" s="16" t="s">
        <v>20</v>
      </c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90"/>
    </row>
    <row r="601" spans="1:49" s="91" customFormat="1" ht="90" customHeight="1">
      <c r="A601" s="16">
        <f t="shared" si="9"/>
        <v>596</v>
      </c>
      <c r="B601" s="46">
        <v>14</v>
      </c>
      <c r="C601" s="47" t="s">
        <v>3734</v>
      </c>
      <c r="D601" s="16" t="s">
        <v>3256</v>
      </c>
      <c r="E601" s="50" t="s">
        <v>3733</v>
      </c>
      <c r="F601" s="16" t="s">
        <v>3732</v>
      </c>
      <c r="G601" s="49" t="s">
        <v>3731</v>
      </c>
      <c r="H601" s="49" t="s">
        <v>3730</v>
      </c>
      <c r="I601" s="50" t="s">
        <v>1956</v>
      </c>
      <c r="J601" s="16" t="s">
        <v>3729</v>
      </c>
      <c r="K601" s="51" t="s">
        <v>3728</v>
      </c>
      <c r="L601" s="51" t="s">
        <v>39</v>
      </c>
      <c r="M601" s="16"/>
      <c r="N601" s="16"/>
      <c r="O601" s="16" t="s">
        <v>3727</v>
      </c>
      <c r="P601" s="46" t="s">
        <v>427</v>
      </c>
      <c r="Q601" s="52" t="s">
        <v>1386</v>
      </c>
      <c r="R601" s="49" t="s">
        <v>3726</v>
      </c>
      <c r="S601" s="16" t="s">
        <v>20</v>
      </c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90"/>
    </row>
    <row r="602" spans="1:49" s="91" customFormat="1" ht="90" customHeight="1">
      <c r="A602" s="16">
        <f t="shared" si="9"/>
        <v>597</v>
      </c>
      <c r="B602" s="46">
        <v>15</v>
      </c>
      <c r="C602" s="47" t="s">
        <v>3725</v>
      </c>
      <c r="D602" s="16" t="s">
        <v>3256</v>
      </c>
      <c r="E602" s="16" t="s">
        <v>3724</v>
      </c>
      <c r="F602" s="16" t="s">
        <v>3723</v>
      </c>
      <c r="G602" s="57" t="s">
        <v>3722</v>
      </c>
      <c r="H602" s="49" t="s">
        <v>3721</v>
      </c>
      <c r="I602" s="50" t="s">
        <v>3720</v>
      </c>
      <c r="J602" s="16" t="s">
        <v>3719</v>
      </c>
      <c r="K602" s="51"/>
      <c r="L602" s="51" t="s">
        <v>39</v>
      </c>
      <c r="M602" s="16">
        <v>144</v>
      </c>
      <c r="N602" s="46"/>
      <c r="O602" s="16" t="s">
        <v>3718</v>
      </c>
      <c r="P602" s="46" t="s">
        <v>427</v>
      </c>
      <c r="Q602" s="52" t="s">
        <v>3717</v>
      </c>
      <c r="R602" s="49" t="s">
        <v>3716</v>
      </c>
      <c r="S602" s="16" t="s">
        <v>20</v>
      </c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90"/>
    </row>
    <row r="603" spans="1:49" s="91" customFormat="1" ht="90" customHeight="1">
      <c r="A603" s="16">
        <f t="shared" si="9"/>
        <v>598</v>
      </c>
      <c r="B603" s="46">
        <v>16</v>
      </c>
      <c r="C603" s="47" t="s">
        <v>3707</v>
      </c>
      <c r="D603" s="16" t="s">
        <v>3256</v>
      </c>
      <c r="E603" s="16" t="s">
        <v>3706</v>
      </c>
      <c r="F603" s="48" t="s">
        <v>3715</v>
      </c>
      <c r="G603" s="49" t="s">
        <v>3714</v>
      </c>
      <c r="H603" s="49" t="s">
        <v>3713</v>
      </c>
      <c r="I603" s="50" t="s">
        <v>182</v>
      </c>
      <c r="J603" s="16" t="s">
        <v>3712</v>
      </c>
      <c r="K603" s="51"/>
      <c r="L603" s="51" t="s">
        <v>307</v>
      </c>
      <c r="M603" s="16">
        <v>84</v>
      </c>
      <c r="N603" s="16"/>
      <c r="O603" s="16" t="s">
        <v>314</v>
      </c>
      <c r="P603" s="46" t="s">
        <v>427</v>
      </c>
      <c r="Q603" s="52" t="s">
        <v>3708</v>
      </c>
      <c r="R603" s="56" t="s">
        <v>1338</v>
      </c>
      <c r="S603" s="16" t="s">
        <v>1521</v>
      </c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90"/>
    </row>
    <row r="604" spans="1:49" s="91" customFormat="1" ht="90" customHeight="1">
      <c r="A604" s="16">
        <f t="shared" si="9"/>
        <v>599</v>
      </c>
      <c r="B604" s="46">
        <v>17</v>
      </c>
      <c r="C604" s="47" t="s">
        <v>3707</v>
      </c>
      <c r="D604" s="16" t="s">
        <v>3256</v>
      </c>
      <c r="E604" s="16" t="s">
        <v>3706</v>
      </c>
      <c r="F604" s="48" t="s">
        <v>3711</v>
      </c>
      <c r="G604" s="49" t="s">
        <v>3710</v>
      </c>
      <c r="H604" s="49" t="s">
        <v>3362</v>
      </c>
      <c r="I604" s="16" t="s">
        <v>2620</v>
      </c>
      <c r="J604" s="16" t="s">
        <v>3709</v>
      </c>
      <c r="K604" s="51"/>
      <c r="L604" s="51" t="s">
        <v>307</v>
      </c>
      <c r="M604" s="16">
        <v>84</v>
      </c>
      <c r="N604" s="16"/>
      <c r="O604" s="16" t="s">
        <v>314</v>
      </c>
      <c r="P604" s="46" t="s">
        <v>427</v>
      </c>
      <c r="Q604" s="52" t="s">
        <v>3708</v>
      </c>
      <c r="R604" s="56" t="s">
        <v>1338</v>
      </c>
      <c r="S604" s="16" t="s">
        <v>1521</v>
      </c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90"/>
    </row>
    <row r="605" spans="1:49" s="91" customFormat="1" ht="90" customHeight="1">
      <c r="A605" s="16">
        <f t="shared" si="9"/>
        <v>600</v>
      </c>
      <c r="B605" s="46">
        <v>18</v>
      </c>
      <c r="C605" s="47" t="s">
        <v>3707</v>
      </c>
      <c r="D605" s="16" t="s">
        <v>3256</v>
      </c>
      <c r="E605" s="16" t="s">
        <v>3706</v>
      </c>
      <c r="F605" s="48" t="s">
        <v>3705</v>
      </c>
      <c r="G605" s="16" t="s">
        <v>1710</v>
      </c>
      <c r="H605" s="49" t="s">
        <v>3704</v>
      </c>
      <c r="I605" s="16" t="s">
        <v>330</v>
      </c>
      <c r="J605" s="16" t="s">
        <v>3703</v>
      </c>
      <c r="K605" s="51" t="s">
        <v>3702</v>
      </c>
      <c r="L605" s="51" t="s">
        <v>307</v>
      </c>
      <c r="M605" s="16">
        <v>84</v>
      </c>
      <c r="N605" s="46"/>
      <c r="O605" s="16" t="s">
        <v>314</v>
      </c>
      <c r="P605" s="46" t="s">
        <v>427</v>
      </c>
      <c r="Q605" s="52" t="s">
        <v>3701</v>
      </c>
      <c r="R605" s="56" t="s">
        <v>1338</v>
      </c>
      <c r="S605" s="16" t="s">
        <v>1521</v>
      </c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90"/>
    </row>
    <row r="606" spans="1:49" s="91" customFormat="1" ht="90" customHeight="1">
      <c r="A606" s="16">
        <f t="shared" si="9"/>
        <v>601</v>
      </c>
      <c r="B606" s="46">
        <v>19</v>
      </c>
      <c r="C606" s="47">
        <v>40758</v>
      </c>
      <c r="D606" s="16" t="s">
        <v>3256</v>
      </c>
      <c r="E606" s="50" t="s">
        <v>3700</v>
      </c>
      <c r="F606" s="16" t="s">
        <v>3699</v>
      </c>
      <c r="G606" s="49" t="s">
        <v>1581</v>
      </c>
      <c r="H606" s="49" t="s">
        <v>3698</v>
      </c>
      <c r="I606" s="50" t="s">
        <v>3697</v>
      </c>
      <c r="J606" s="16">
        <v>117</v>
      </c>
      <c r="K606" s="51"/>
      <c r="L606" s="51" t="s">
        <v>39</v>
      </c>
      <c r="M606" s="16">
        <v>117</v>
      </c>
      <c r="N606" s="16"/>
      <c r="O606" s="16" t="s">
        <v>3696</v>
      </c>
      <c r="P606" s="46" t="s">
        <v>46</v>
      </c>
      <c r="Q606" s="52" t="s">
        <v>1576</v>
      </c>
      <c r="R606" s="49" t="s">
        <v>113</v>
      </c>
      <c r="S606" s="16" t="s">
        <v>20</v>
      </c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90"/>
    </row>
    <row r="607" spans="1:49" s="91" customFormat="1" ht="90" customHeight="1">
      <c r="A607" s="16">
        <f t="shared" si="9"/>
        <v>602</v>
      </c>
      <c r="B607" s="46">
        <v>20</v>
      </c>
      <c r="C607" s="47" t="s">
        <v>3691</v>
      </c>
      <c r="D607" s="16" t="s">
        <v>3256</v>
      </c>
      <c r="E607" s="50" t="s">
        <v>3695</v>
      </c>
      <c r="F607" s="48" t="s">
        <v>3694</v>
      </c>
      <c r="G607" s="49" t="s">
        <v>1596</v>
      </c>
      <c r="H607" s="49" t="s">
        <v>3693</v>
      </c>
      <c r="I607" s="50" t="s">
        <v>3692</v>
      </c>
      <c r="J607" s="16">
        <v>353</v>
      </c>
      <c r="K607" s="51" t="s">
        <v>307</v>
      </c>
      <c r="L607" s="51" t="s">
        <v>1899</v>
      </c>
      <c r="M607" s="16"/>
      <c r="N607" s="46"/>
      <c r="O607" s="16" t="s">
        <v>314</v>
      </c>
      <c r="P607" s="46" t="s">
        <v>46</v>
      </c>
      <c r="Q607" s="52" t="s">
        <v>1286</v>
      </c>
      <c r="R607" s="49" t="s">
        <v>1338</v>
      </c>
      <c r="S607" s="16" t="s">
        <v>20</v>
      </c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90"/>
    </row>
    <row r="608" spans="1:49" s="91" customFormat="1" ht="90" customHeight="1">
      <c r="A608" s="16">
        <f t="shared" si="9"/>
        <v>603</v>
      </c>
      <c r="B608" s="46">
        <v>21</v>
      </c>
      <c r="C608" s="47" t="s">
        <v>3691</v>
      </c>
      <c r="D608" s="16" t="s">
        <v>3256</v>
      </c>
      <c r="E608" s="16" t="s">
        <v>3690</v>
      </c>
      <c r="F608" s="48" t="s">
        <v>3689</v>
      </c>
      <c r="G608" s="49" t="s">
        <v>2915</v>
      </c>
      <c r="H608" s="49" t="s">
        <v>3688</v>
      </c>
      <c r="I608" s="16" t="s">
        <v>2651</v>
      </c>
      <c r="J608" s="16">
        <v>546</v>
      </c>
      <c r="K608" s="51">
        <v>39580</v>
      </c>
      <c r="L608" s="51" t="s">
        <v>39</v>
      </c>
      <c r="M608" s="16">
        <v>152</v>
      </c>
      <c r="N608" s="16"/>
      <c r="O608" s="16" t="s">
        <v>3490</v>
      </c>
      <c r="P608" s="46" t="s">
        <v>46</v>
      </c>
      <c r="Q608" s="52" t="s">
        <v>3489</v>
      </c>
      <c r="R608" s="49" t="s">
        <v>3687</v>
      </c>
      <c r="S608" s="16" t="s">
        <v>20</v>
      </c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90"/>
    </row>
    <row r="609" spans="1:49" s="91" customFormat="1" ht="90" customHeight="1">
      <c r="A609" s="16">
        <f t="shared" si="9"/>
        <v>604</v>
      </c>
      <c r="B609" s="46">
        <v>22</v>
      </c>
      <c r="C609" s="47" t="s">
        <v>3686</v>
      </c>
      <c r="D609" s="16" t="s">
        <v>3256</v>
      </c>
      <c r="E609" s="16" t="s">
        <v>1058</v>
      </c>
      <c r="F609" s="48" t="s">
        <v>3685</v>
      </c>
      <c r="G609" s="16" t="s">
        <v>1444</v>
      </c>
      <c r="H609" s="49" t="s">
        <v>3684</v>
      </c>
      <c r="I609" s="16" t="s">
        <v>182</v>
      </c>
      <c r="J609" s="16" t="s">
        <v>3683</v>
      </c>
      <c r="K609" s="51" t="s">
        <v>3682</v>
      </c>
      <c r="L609" s="51" t="s">
        <v>39</v>
      </c>
      <c r="M609" s="16">
        <v>45</v>
      </c>
      <c r="N609" s="16"/>
      <c r="O609" s="16" t="s">
        <v>379</v>
      </c>
      <c r="P609" s="46" t="s">
        <v>46</v>
      </c>
      <c r="Q609" s="52" t="s">
        <v>873</v>
      </c>
      <c r="R609" s="56" t="s">
        <v>3681</v>
      </c>
      <c r="S609" s="16" t="s">
        <v>20</v>
      </c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90"/>
    </row>
    <row r="610" spans="1:49" s="91" customFormat="1" ht="90" customHeight="1">
      <c r="A610" s="16">
        <f t="shared" si="9"/>
        <v>605</v>
      </c>
      <c r="B610" s="46">
        <v>23</v>
      </c>
      <c r="C610" s="47" t="s">
        <v>3664</v>
      </c>
      <c r="D610" s="16" t="s">
        <v>3256</v>
      </c>
      <c r="E610" s="16" t="s">
        <v>3680</v>
      </c>
      <c r="F610" s="48" t="s">
        <v>1761</v>
      </c>
      <c r="G610" s="16" t="s">
        <v>3679</v>
      </c>
      <c r="H610" s="49" t="s">
        <v>3678</v>
      </c>
      <c r="I610" s="16" t="s">
        <v>3677</v>
      </c>
      <c r="J610" s="16" t="s">
        <v>3676</v>
      </c>
      <c r="K610" s="51"/>
      <c r="L610" s="51" t="s">
        <v>39</v>
      </c>
      <c r="M610" s="16">
        <v>95</v>
      </c>
      <c r="N610" s="46"/>
      <c r="O610" s="16" t="s">
        <v>3675</v>
      </c>
      <c r="P610" s="46" t="s">
        <v>427</v>
      </c>
      <c r="Q610" s="52" t="s">
        <v>3674</v>
      </c>
      <c r="R610" s="56" t="s">
        <v>2199</v>
      </c>
      <c r="S610" s="16" t="s">
        <v>20</v>
      </c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90"/>
    </row>
    <row r="611" spans="1:49" s="91" customFormat="1" ht="90" customHeight="1">
      <c r="A611" s="16">
        <f t="shared" si="9"/>
        <v>606</v>
      </c>
      <c r="B611" s="46">
        <v>24</v>
      </c>
      <c r="C611" s="47" t="s">
        <v>3664</v>
      </c>
      <c r="D611" s="16" t="s">
        <v>3256</v>
      </c>
      <c r="E611" s="50" t="s">
        <v>3673</v>
      </c>
      <c r="F611" s="16" t="s">
        <v>62</v>
      </c>
      <c r="G611" s="49" t="s">
        <v>3671</v>
      </c>
      <c r="H611" s="49" t="s">
        <v>3672</v>
      </c>
      <c r="I611" s="50" t="s">
        <v>3668</v>
      </c>
      <c r="J611" s="16">
        <v>368</v>
      </c>
      <c r="K611" s="51"/>
      <c r="L611" s="51" t="s">
        <v>39</v>
      </c>
      <c r="M611" s="16">
        <v>123</v>
      </c>
      <c r="N611" s="16"/>
      <c r="O611" s="16" t="s">
        <v>222</v>
      </c>
      <c r="P611" s="46" t="s">
        <v>46</v>
      </c>
      <c r="Q611" s="52" t="s">
        <v>3671</v>
      </c>
      <c r="R611" s="16" t="s">
        <v>514</v>
      </c>
      <c r="S611" s="16" t="s">
        <v>20</v>
      </c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90"/>
    </row>
    <row r="612" spans="1:49" s="91" customFormat="1" ht="90" customHeight="1">
      <c r="A612" s="16">
        <f t="shared" si="9"/>
        <v>607</v>
      </c>
      <c r="B612" s="46">
        <v>25</v>
      </c>
      <c r="C612" s="47" t="s">
        <v>3664</v>
      </c>
      <c r="D612" s="16" t="s">
        <v>3256</v>
      </c>
      <c r="E612" s="16" t="s">
        <v>3670</v>
      </c>
      <c r="F612" s="16" t="s">
        <v>1341</v>
      </c>
      <c r="G612" s="49" t="s">
        <v>3666</v>
      </c>
      <c r="H612" s="49" t="s">
        <v>3669</v>
      </c>
      <c r="I612" s="50" t="s">
        <v>3668</v>
      </c>
      <c r="J612" s="16">
        <v>368</v>
      </c>
      <c r="K612" s="51"/>
      <c r="L612" s="51" t="s">
        <v>39</v>
      </c>
      <c r="M612" s="16">
        <v>168</v>
      </c>
      <c r="N612" s="46"/>
      <c r="O612" s="16" t="s">
        <v>3667</v>
      </c>
      <c r="P612" s="46" t="s">
        <v>46</v>
      </c>
      <c r="Q612" s="52" t="s">
        <v>3666</v>
      </c>
      <c r="R612" s="49" t="s">
        <v>3665</v>
      </c>
      <c r="S612" s="16" t="s">
        <v>20</v>
      </c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90"/>
    </row>
    <row r="613" spans="1:49" s="91" customFormat="1" ht="90" customHeight="1">
      <c r="A613" s="16">
        <f t="shared" si="9"/>
        <v>608</v>
      </c>
      <c r="B613" s="46">
        <v>26</v>
      </c>
      <c r="C613" s="47" t="s">
        <v>3664</v>
      </c>
      <c r="D613" s="16" t="s">
        <v>3256</v>
      </c>
      <c r="E613" s="16" t="s">
        <v>3663</v>
      </c>
      <c r="F613" s="48" t="s">
        <v>62</v>
      </c>
      <c r="G613" s="49" t="s">
        <v>3661</v>
      </c>
      <c r="H613" s="49" t="s">
        <v>3662</v>
      </c>
      <c r="I613" s="50" t="s">
        <v>39</v>
      </c>
      <c r="J613" s="51" t="s">
        <v>2020</v>
      </c>
      <c r="K613" s="51"/>
      <c r="L613" s="51" t="s">
        <v>747</v>
      </c>
      <c r="M613" s="16">
        <v>30</v>
      </c>
      <c r="N613" s="16"/>
      <c r="O613" s="16" t="s">
        <v>147</v>
      </c>
      <c r="P613" s="46" t="s">
        <v>46</v>
      </c>
      <c r="Q613" s="52" t="s">
        <v>3661</v>
      </c>
      <c r="R613" s="49" t="s">
        <v>3660</v>
      </c>
      <c r="S613" s="16" t="s">
        <v>20</v>
      </c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90"/>
    </row>
    <row r="614" spans="1:49" s="91" customFormat="1" ht="90" customHeight="1">
      <c r="A614" s="16">
        <f t="shared" si="9"/>
        <v>609</v>
      </c>
      <c r="B614" s="46">
        <v>27</v>
      </c>
      <c r="C614" s="47">
        <v>40607</v>
      </c>
      <c r="D614" s="16" t="s">
        <v>3256</v>
      </c>
      <c r="E614" s="16" t="s">
        <v>3659</v>
      </c>
      <c r="F614" s="48" t="s">
        <v>62</v>
      </c>
      <c r="G614" s="49" t="s">
        <v>3329</v>
      </c>
      <c r="H614" s="49" t="s">
        <v>3658</v>
      </c>
      <c r="I614" s="16" t="s">
        <v>330</v>
      </c>
      <c r="J614" s="16">
        <v>158</v>
      </c>
      <c r="K614" s="51" t="s">
        <v>856</v>
      </c>
      <c r="L614" s="51" t="s">
        <v>39</v>
      </c>
      <c r="M614" s="16">
        <v>73</v>
      </c>
      <c r="N614" s="16"/>
      <c r="O614" s="16" t="s">
        <v>870</v>
      </c>
      <c r="P614" s="16" t="s">
        <v>3657</v>
      </c>
      <c r="Q614" s="52" t="s">
        <v>3656</v>
      </c>
      <c r="R614" s="49" t="s">
        <v>3624</v>
      </c>
      <c r="S614" s="16" t="s">
        <v>20</v>
      </c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90"/>
    </row>
    <row r="615" spans="1:49" s="91" customFormat="1" ht="90" customHeight="1">
      <c r="A615" s="16">
        <f t="shared" si="9"/>
        <v>610</v>
      </c>
      <c r="B615" s="46">
        <v>28</v>
      </c>
      <c r="C615" s="47">
        <v>40668</v>
      </c>
      <c r="D615" s="16" t="s">
        <v>3256</v>
      </c>
      <c r="E615" s="16" t="s">
        <v>3054</v>
      </c>
      <c r="F615" s="48" t="s">
        <v>3655</v>
      </c>
      <c r="G615" s="49" t="s">
        <v>866</v>
      </c>
      <c r="H615" s="49" t="s">
        <v>3654</v>
      </c>
      <c r="I615" s="16" t="s">
        <v>3653</v>
      </c>
      <c r="J615" s="16" t="s">
        <v>3652</v>
      </c>
      <c r="K615" s="51" t="s">
        <v>3651</v>
      </c>
      <c r="L615" s="51" t="s">
        <v>39</v>
      </c>
      <c r="M615" s="16">
        <v>160</v>
      </c>
      <c r="N615" s="16"/>
      <c r="O615" s="16" t="s">
        <v>865</v>
      </c>
      <c r="P615" s="46" t="s">
        <v>46</v>
      </c>
      <c r="Q615" s="52" t="s">
        <v>340</v>
      </c>
      <c r="R615" s="56" t="s">
        <v>1020</v>
      </c>
      <c r="S615" s="16" t="s">
        <v>20</v>
      </c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90"/>
    </row>
    <row r="616" spans="1:49" s="91" customFormat="1" ht="90" customHeight="1">
      <c r="A616" s="16">
        <f t="shared" si="9"/>
        <v>611</v>
      </c>
      <c r="B616" s="46">
        <v>29</v>
      </c>
      <c r="C616" s="47">
        <v>40791</v>
      </c>
      <c r="D616" s="16" t="s">
        <v>3256</v>
      </c>
      <c r="E616" s="50" t="s">
        <v>3650</v>
      </c>
      <c r="F616" s="16" t="s">
        <v>683</v>
      </c>
      <c r="G616" s="49" t="s">
        <v>3253</v>
      </c>
      <c r="H616" s="49" t="s">
        <v>3649</v>
      </c>
      <c r="I616" s="16" t="s">
        <v>39</v>
      </c>
      <c r="J616" s="16">
        <v>182</v>
      </c>
      <c r="K616" s="51"/>
      <c r="L616" s="51" t="s">
        <v>39</v>
      </c>
      <c r="M616" s="16">
        <v>182</v>
      </c>
      <c r="N616" s="46"/>
      <c r="O616" s="16" t="s">
        <v>3594</v>
      </c>
      <c r="P616" s="46" t="s">
        <v>46</v>
      </c>
      <c r="Q616" s="52" t="s">
        <v>3248</v>
      </c>
      <c r="R616" s="49" t="s">
        <v>3593</v>
      </c>
      <c r="S616" s="16" t="s">
        <v>20</v>
      </c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90"/>
    </row>
    <row r="617" spans="1:49" s="91" customFormat="1" ht="90" customHeight="1">
      <c r="A617" s="16">
        <f t="shared" si="9"/>
        <v>612</v>
      </c>
      <c r="B617" s="46">
        <v>30</v>
      </c>
      <c r="C617" s="47" t="s">
        <v>3648</v>
      </c>
      <c r="D617" s="16" t="s">
        <v>3256</v>
      </c>
      <c r="E617" s="50" t="s">
        <v>2437</v>
      </c>
      <c r="F617" s="16" t="s">
        <v>1480</v>
      </c>
      <c r="G617" s="49" t="s">
        <v>3647</v>
      </c>
      <c r="H617" s="49" t="s">
        <v>3646</v>
      </c>
      <c r="I617" s="16" t="s">
        <v>182</v>
      </c>
      <c r="J617" s="16">
        <v>244</v>
      </c>
      <c r="K617" s="51" t="s">
        <v>3645</v>
      </c>
      <c r="L617" s="51" t="s">
        <v>39</v>
      </c>
      <c r="M617" s="16">
        <v>180</v>
      </c>
      <c r="N617" s="46"/>
      <c r="O617" s="16" t="s">
        <v>3644</v>
      </c>
      <c r="P617" s="46" t="s">
        <v>46</v>
      </c>
      <c r="Q617" s="52" t="s">
        <v>2433</v>
      </c>
      <c r="R617" s="49" t="s">
        <v>3643</v>
      </c>
      <c r="S617" s="16" t="s">
        <v>20</v>
      </c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90"/>
    </row>
    <row r="618" spans="1:49" s="91" customFormat="1" ht="90" customHeight="1">
      <c r="A618" s="16">
        <f t="shared" si="9"/>
        <v>613</v>
      </c>
      <c r="B618" s="46">
        <v>31</v>
      </c>
      <c r="C618" s="47" t="s">
        <v>3642</v>
      </c>
      <c r="D618" s="16" t="s">
        <v>3256</v>
      </c>
      <c r="E618" s="16" t="s">
        <v>3641</v>
      </c>
      <c r="F618" s="48" t="s">
        <v>3640</v>
      </c>
      <c r="G618" s="49" t="s">
        <v>866</v>
      </c>
      <c r="H618" s="49" t="s">
        <v>3639</v>
      </c>
      <c r="I618" s="16" t="s">
        <v>3638</v>
      </c>
      <c r="J618" s="51" t="s">
        <v>3637</v>
      </c>
      <c r="K618" s="51" t="s">
        <v>3636</v>
      </c>
      <c r="L618" s="51" t="s">
        <v>39</v>
      </c>
      <c r="M618" s="16">
        <v>160</v>
      </c>
      <c r="N618" s="16"/>
      <c r="O618" s="16" t="s">
        <v>865</v>
      </c>
      <c r="P618" s="46" t="s">
        <v>46</v>
      </c>
      <c r="Q618" s="52" t="s">
        <v>340</v>
      </c>
      <c r="R618" s="16" t="s">
        <v>2495</v>
      </c>
      <c r="S618" s="16" t="s">
        <v>20</v>
      </c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90"/>
    </row>
    <row r="619" spans="1:49" s="91" customFormat="1" ht="90" customHeight="1">
      <c r="A619" s="16">
        <f t="shared" si="9"/>
        <v>614</v>
      </c>
      <c r="B619" s="46">
        <v>32</v>
      </c>
      <c r="C619" s="47" t="s">
        <v>3635</v>
      </c>
      <c r="D619" s="16" t="s">
        <v>3256</v>
      </c>
      <c r="E619" s="16" t="s">
        <v>3634</v>
      </c>
      <c r="F619" s="48" t="s">
        <v>683</v>
      </c>
      <c r="G619" s="49" t="s">
        <v>3633</v>
      </c>
      <c r="H619" s="49" t="s">
        <v>921</v>
      </c>
      <c r="I619" s="16" t="s">
        <v>182</v>
      </c>
      <c r="J619" s="16">
        <v>458</v>
      </c>
      <c r="K619" s="51" t="s">
        <v>1409</v>
      </c>
      <c r="L619" s="51" t="s">
        <v>39</v>
      </c>
      <c r="M619" s="16">
        <v>16</v>
      </c>
      <c r="N619" s="16"/>
      <c r="O619" s="16" t="s">
        <v>811</v>
      </c>
      <c r="P619" s="46" t="s">
        <v>427</v>
      </c>
      <c r="Q619" s="52" t="s">
        <v>1404</v>
      </c>
      <c r="R619" s="56" t="s">
        <v>855</v>
      </c>
      <c r="S619" s="16" t="s">
        <v>20</v>
      </c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90"/>
    </row>
    <row r="620" spans="1:49" s="91" customFormat="1" ht="90" customHeight="1">
      <c r="A620" s="16">
        <f t="shared" si="9"/>
        <v>615</v>
      </c>
      <c r="B620" s="46">
        <v>33</v>
      </c>
      <c r="C620" s="47" t="s">
        <v>3632</v>
      </c>
      <c r="D620" s="16" t="s">
        <v>3256</v>
      </c>
      <c r="E620" s="16" t="s">
        <v>3631</v>
      </c>
      <c r="F620" s="48" t="s">
        <v>1301</v>
      </c>
      <c r="G620" s="16" t="s">
        <v>3253</v>
      </c>
      <c r="H620" s="49" t="s">
        <v>3596</v>
      </c>
      <c r="I620" s="16" t="s">
        <v>182</v>
      </c>
      <c r="J620" s="16">
        <v>29</v>
      </c>
      <c r="K620" s="51">
        <v>40791</v>
      </c>
      <c r="L620" s="51" t="s">
        <v>39</v>
      </c>
      <c r="M620" s="16">
        <v>182</v>
      </c>
      <c r="N620" s="46"/>
      <c r="O620" s="16" t="s">
        <v>3594</v>
      </c>
      <c r="P620" s="46" t="s">
        <v>427</v>
      </c>
      <c r="Q620" s="52" t="s">
        <v>3248</v>
      </c>
      <c r="R620" s="56" t="s">
        <v>3584</v>
      </c>
      <c r="S620" s="16" t="s">
        <v>20</v>
      </c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90"/>
    </row>
    <row r="621" spans="1:49" s="91" customFormat="1" ht="90" customHeight="1">
      <c r="A621" s="16">
        <f t="shared" si="9"/>
        <v>616</v>
      </c>
      <c r="B621" s="46">
        <v>34</v>
      </c>
      <c r="C621" s="47" t="s">
        <v>3630</v>
      </c>
      <c r="D621" s="16" t="s">
        <v>3256</v>
      </c>
      <c r="E621" s="50" t="s">
        <v>3629</v>
      </c>
      <c r="F621" s="48" t="s">
        <v>683</v>
      </c>
      <c r="G621" s="49" t="s">
        <v>3628</v>
      </c>
      <c r="H621" s="49" t="s">
        <v>3627</v>
      </c>
      <c r="I621" s="50" t="s">
        <v>564</v>
      </c>
      <c r="J621" s="16" t="s">
        <v>3626</v>
      </c>
      <c r="K621" s="51" t="s">
        <v>3326</v>
      </c>
      <c r="L621" s="51" t="s">
        <v>39</v>
      </c>
      <c r="M621" s="16">
        <v>73</v>
      </c>
      <c r="N621" s="16"/>
      <c r="O621" s="16" t="s">
        <v>870</v>
      </c>
      <c r="P621" s="46" t="s">
        <v>46</v>
      </c>
      <c r="Q621" s="52" t="s">
        <v>3625</v>
      </c>
      <c r="R621" s="49" t="s">
        <v>3624</v>
      </c>
      <c r="S621" s="16" t="s">
        <v>20</v>
      </c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90"/>
    </row>
    <row r="622" spans="1:49" s="91" customFormat="1" ht="90" customHeight="1">
      <c r="A622" s="16">
        <f t="shared" si="9"/>
        <v>617</v>
      </c>
      <c r="B622" s="46">
        <v>35</v>
      </c>
      <c r="C622" s="47" t="s">
        <v>3623</v>
      </c>
      <c r="D622" s="16" t="s">
        <v>3256</v>
      </c>
      <c r="E622" s="50" t="s">
        <v>3622</v>
      </c>
      <c r="F622" s="48" t="s">
        <v>3621</v>
      </c>
      <c r="G622" s="49" t="s">
        <v>3620</v>
      </c>
      <c r="H622" s="49" t="s">
        <v>3619</v>
      </c>
      <c r="I622" s="50" t="s">
        <v>3618</v>
      </c>
      <c r="J622" s="16">
        <v>11</v>
      </c>
      <c r="K622" s="51"/>
      <c r="L622" s="50" t="s">
        <v>3618</v>
      </c>
      <c r="M622" s="16">
        <v>11</v>
      </c>
      <c r="N622" s="46"/>
      <c r="O622" s="16" t="s">
        <v>3617</v>
      </c>
      <c r="P622" s="46" t="s">
        <v>46</v>
      </c>
      <c r="Q622" s="52" t="s">
        <v>3616</v>
      </c>
      <c r="R622" s="49" t="s">
        <v>3615</v>
      </c>
      <c r="S622" s="16" t="s">
        <v>3614</v>
      </c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90"/>
    </row>
    <row r="623" spans="1:49" s="91" customFormat="1" ht="90" customHeight="1">
      <c r="A623" s="16">
        <f t="shared" si="9"/>
        <v>618</v>
      </c>
      <c r="B623" s="46">
        <v>36</v>
      </c>
      <c r="C623" s="47" t="s">
        <v>3607</v>
      </c>
      <c r="D623" s="16" t="s">
        <v>3256</v>
      </c>
      <c r="E623" s="16" t="s">
        <v>2164</v>
      </c>
      <c r="F623" s="48" t="s">
        <v>3613</v>
      </c>
      <c r="G623" s="49" t="s">
        <v>3612</v>
      </c>
      <c r="H623" s="49" t="s">
        <v>3611</v>
      </c>
      <c r="I623" s="50" t="s">
        <v>182</v>
      </c>
      <c r="J623" s="51" t="s">
        <v>3610</v>
      </c>
      <c r="K623" s="51" t="s">
        <v>3609</v>
      </c>
      <c r="L623" s="51" t="s">
        <v>39</v>
      </c>
      <c r="M623" s="16">
        <v>129</v>
      </c>
      <c r="N623" s="16"/>
      <c r="O623" s="16" t="s">
        <v>3608</v>
      </c>
      <c r="P623" s="46" t="s">
        <v>46</v>
      </c>
      <c r="Q623" s="52" t="s">
        <v>1847</v>
      </c>
      <c r="R623" s="16" t="s">
        <v>3526</v>
      </c>
      <c r="S623" s="16" t="s">
        <v>20</v>
      </c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90"/>
    </row>
    <row r="624" spans="1:49" s="91" customFormat="1" ht="90" customHeight="1">
      <c r="A624" s="16">
        <f t="shared" si="9"/>
        <v>619</v>
      </c>
      <c r="B624" s="46">
        <v>37</v>
      </c>
      <c r="C624" s="47" t="s">
        <v>3607</v>
      </c>
      <c r="D624" s="16" t="s">
        <v>3256</v>
      </c>
      <c r="E624" s="16" t="s">
        <v>3606</v>
      </c>
      <c r="F624" s="48" t="s">
        <v>683</v>
      </c>
      <c r="G624" s="49" t="s">
        <v>976</v>
      </c>
      <c r="H624" s="49" t="s">
        <v>3605</v>
      </c>
      <c r="I624" s="16" t="s">
        <v>2651</v>
      </c>
      <c r="J624" s="16" t="s">
        <v>3604</v>
      </c>
      <c r="K624" s="51" t="s">
        <v>3603</v>
      </c>
      <c r="L624" s="51" t="s">
        <v>39</v>
      </c>
      <c r="M624" s="16">
        <v>16</v>
      </c>
      <c r="N624" s="16"/>
      <c r="O624" s="16" t="s">
        <v>815</v>
      </c>
      <c r="P624" s="46" t="s">
        <v>427</v>
      </c>
      <c r="Q624" s="52" t="s">
        <v>3545</v>
      </c>
      <c r="R624" s="49" t="s">
        <v>3526</v>
      </c>
      <c r="S624" s="16" t="s">
        <v>827</v>
      </c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90"/>
    </row>
    <row r="625" spans="1:49" s="91" customFormat="1" ht="90" customHeight="1">
      <c r="A625" s="16">
        <f t="shared" si="9"/>
        <v>620</v>
      </c>
      <c r="B625" s="46">
        <v>38</v>
      </c>
      <c r="C625" s="47" t="s">
        <v>3602</v>
      </c>
      <c r="D625" s="16" t="s">
        <v>3256</v>
      </c>
      <c r="E625" s="16" t="s">
        <v>828</v>
      </c>
      <c r="F625" s="48" t="s">
        <v>3356</v>
      </c>
      <c r="G625" s="16" t="s">
        <v>829</v>
      </c>
      <c r="H625" s="49" t="s">
        <v>830</v>
      </c>
      <c r="I625" s="16" t="s">
        <v>182</v>
      </c>
      <c r="J625" s="16" t="s">
        <v>3601</v>
      </c>
      <c r="K625" s="51" t="s">
        <v>3600</v>
      </c>
      <c r="L625" s="51" t="s">
        <v>39</v>
      </c>
      <c r="M625" s="16">
        <v>35</v>
      </c>
      <c r="N625" s="46"/>
      <c r="O625" s="16" t="s">
        <v>832</v>
      </c>
      <c r="P625" s="46" t="s">
        <v>427</v>
      </c>
      <c r="Q625" s="52" t="s">
        <v>829</v>
      </c>
      <c r="R625" s="56" t="s">
        <v>833</v>
      </c>
      <c r="S625" s="16" t="s">
        <v>20</v>
      </c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90"/>
    </row>
    <row r="626" spans="1:49" s="91" customFormat="1" ht="90" customHeight="1">
      <c r="A626" s="16">
        <f t="shared" si="9"/>
        <v>621</v>
      </c>
      <c r="B626" s="46">
        <v>39</v>
      </c>
      <c r="C626" s="47" t="s">
        <v>3599</v>
      </c>
      <c r="D626" s="16" t="s">
        <v>3256</v>
      </c>
      <c r="E626" s="50" t="s">
        <v>3598</v>
      </c>
      <c r="F626" s="16" t="s">
        <v>3597</v>
      </c>
      <c r="G626" s="49" t="s">
        <v>3253</v>
      </c>
      <c r="H626" s="49" t="s">
        <v>3596</v>
      </c>
      <c r="I626" s="50" t="s">
        <v>528</v>
      </c>
      <c r="J626" s="16" t="s">
        <v>3595</v>
      </c>
      <c r="K626" s="51" t="s">
        <v>3250</v>
      </c>
      <c r="L626" s="51" t="s">
        <v>39</v>
      </c>
      <c r="M626" s="16">
        <v>182</v>
      </c>
      <c r="N626" s="16"/>
      <c r="O626" s="16" t="s">
        <v>3594</v>
      </c>
      <c r="P626" s="46" t="s">
        <v>518</v>
      </c>
      <c r="Q626" s="52" t="s">
        <v>3248</v>
      </c>
      <c r="R626" s="49" t="s">
        <v>3593</v>
      </c>
      <c r="S626" s="16" t="s">
        <v>20</v>
      </c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90"/>
    </row>
    <row r="627" spans="1:49" s="91" customFormat="1" ht="90" customHeight="1">
      <c r="A627" s="16">
        <f t="shared" si="9"/>
        <v>622</v>
      </c>
      <c r="B627" s="46">
        <v>40</v>
      </c>
      <c r="C627" s="58">
        <v>40551</v>
      </c>
      <c r="D627" s="16" t="s">
        <v>3256</v>
      </c>
      <c r="E627" s="50" t="s">
        <v>465</v>
      </c>
      <c r="F627" s="48" t="s">
        <v>62</v>
      </c>
      <c r="G627" s="49" t="s">
        <v>3590</v>
      </c>
      <c r="H627" s="49" t="s">
        <v>1369</v>
      </c>
      <c r="I627" s="50" t="s">
        <v>182</v>
      </c>
      <c r="J627" s="16" t="s">
        <v>3592</v>
      </c>
      <c r="K627" s="51" t="s">
        <v>3591</v>
      </c>
      <c r="L627" s="51" t="s">
        <v>39</v>
      </c>
      <c r="M627" s="16">
        <v>17</v>
      </c>
      <c r="N627" s="46"/>
      <c r="O627" s="16" t="s">
        <v>465</v>
      </c>
      <c r="P627" s="46" t="s">
        <v>518</v>
      </c>
      <c r="Q627" s="52" t="s">
        <v>3590</v>
      </c>
      <c r="R627" s="49" t="s">
        <v>1907</v>
      </c>
      <c r="S627" s="16" t="s">
        <v>20</v>
      </c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90"/>
    </row>
    <row r="628" spans="1:49" s="91" customFormat="1" ht="90" customHeight="1">
      <c r="A628" s="16">
        <f t="shared" si="9"/>
        <v>623</v>
      </c>
      <c r="B628" s="46">
        <v>41</v>
      </c>
      <c r="C628" s="47" t="s">
        <v>3589</v>
      </c>
      <c r="D628" s="16" t="s">
        <v>3256</v>
      </c>
      <c r="E628" s="16" t="s">
        <v>3588</v>
      </c>
      <c r="F628" s="48" t="s">
        <v>3587</v>
      </c>
      <c r="G628" s="49" t="s">
        <v>3586</v>
      </c>
      <c r="H628" s="49" t="s">
        <v>1321</v>
      </c>
      <c r="I628" s="16"/>
      <c r="J628" s="16"/>
      <c r="K628" s="51"/>
      <c r="L628" s="51" t="s">
        <v>39</v>
      </c>
      <c r="M628" s="16">
        <v>26</v>
      </c>
      <c r="N628" s="16"/>
      <c r="O628" s="16" t="s">
        <v>3585</v>
      </c>
      <c r="P628" s="46" t="s">
        <v>518</v>
      </c>
      <c r="Q628" s="52" t="s">
        <v>1672</v>
      </c>
      <c r="R628" s="49" t="s">
        <v>3584</v>
      </c>
      <c r="S628" s="16" t="s">
        <v>20</v>
      </c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90"/>
    </row>
    <row r="629" spans="1:49" s="91" customFormat="1" ht="90" customHeight="1">
      <c r="A629" s="16">
        <f t="shared" si="9"/>
        <v>624</v>
      </c>
      <c r="B629" s="46">
        <v>42</v>
      </c>
      <c r="C629" s="47" t="s">
        <v>3433</v>
      </c>
      <c r="D629" s="16" t="s">
        <v>3256</v>
      </c>
      <c r="E629" s="16" t="s">
        <v>3583</v>
      </c>
      <c r="F629" s="48" t="s">
        <v>1291</v>
      </c>
      <c r="G629" s="49" t="s">
        <v>3582</v>
      </c>
      <c r="H629" s="49" t="s">
        <v>3581</v>
      </c>
      <c r="I629" s="16" t="s">
        <v>3580</v>
      </c>
      <c r="J629" s="16" t="s">
        <v>3579</v>
      </c>
      <c r="K629" s="51"/>
      <c r="L629" s="51" t="s">
        <v>39</v>
      </c>
      <c r="M629" s="16">
        <v>76</v>
      </c>
      <c r="N629" s="16"/>
      <c r="O629" s="16" t="s">
        <v>3578</v>
      </c>
      <c r="P629" s="46" t="s">
        <v>518</v>
      </c>
      <c r="Q629" s="52" t="s">
        <v>3577</v>
      </c>
      <c r="R629" s="49" t="s">
        <v>3576</v>
      </c>
      <c r="S629" s="16" t="s">
        <v>20</v>
      </c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90"/>
    </row>
    <row r="630" spans="1:49" s="91" customFormat="1" ht="90" customHeight="1">
      <c r="A630" s="16">
        <f t="shared" si="9"/>
        <v>625</v>
      </c>
      <c r="B630" s="46">
        <v>43</v>
      </c>
      <c r="C630" s="47" t="s">
        <v>3575</v>
      </c>
      <c r="D630" s="16" t="s">
        <v>3256</v>
      </c>
      <c r="E630" s="16" t="s">
        <v>3574</v>
      </c>
      <c r="F630" s="48" t="s">
        <v>3573</v>
      </c>
      <c r="G630" s="16" t="s">
        <v>1415</v>
      </c>
      <c r="H630" s="49" t="s">
        <v>3572</v>
      </c>
      <c r="I630" s="16" t="s">
        <v>1217</v>
      </c>
      <c r="J630" s="16" t="s">
        <v>3571</v>
      </c>
      <c r="K630" s="51" t="s">
        <v>3570</v>
      </c>
      <c r="L630" s="51" t="s">
        <v>39</v>
      </c>
      <c r="M630" s="16">
        <v>164</v>
      </c>
      <c r="N630" s="46"/>
      <c r="O630" s="16" t="s">
        <v>765</v>
      </c>
      <c r="P630" s="46" t="s">
        <v>518</v>
      </c>
      <c r="Q630" s="52" t="s">
        <v>762</v>
      </c>
      <c r="R630" s="56" t="s">
        <v>1449</v>
      </c>
      <c r="S630" s="16" t="s">
        <v>20</v>
      </c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90"/>
    </row>
    <row r="631" spans="1:49" s="91" customFormat="1" ht="90" customHeight="1">
      <c r="A631" s="16">
        <f t="shared" si="9"/>
        <v>626</v>
      </c>
      <c r="B631" s="46">
        <v>44</v>
      </c>
      <c r="C631" s="47">
        <v>40886</v>
      </c>
      <c r="D631" s="16" t="s">
        <v>3256</v>
      </c>
      <c r="E631" s="16" t="s">
        <v>3569</v>
      </c>
      <c r="F631" s="51" t="s">
        <v>3568</v>
      </c>
      <c r="G631" s="49" t="s">
        <v>866</v>
      </c>
      <c r="H631" s="49" t="s">
        <v>3567</v>
      </c>
      <c r="I631" s="16" t="s">
        <v>3566</v>
      </c>
      <c r="J631" s="16" t="s">
        <v>3565</v>
      </c>
      <c r="K631" s="51" t="s">
        <v>3564</v>
      </c>
      <c r="L631" s="51" t="s">
        <v>39</v>
      </c>
      <c r="M631" s="16">
        <v>160</v>
      </c>
      <c r="N631" s="16"/>
      <c r="O631" s="16" t="s">
        <v>865</v>
      </c>
      <c r="P631" s="16" t="s">
        <v>46</v>
      </c>
      <c r="Q631" s="52" t="s">
        <v>866</v>
      </c>
      <c r="R631" s="49" t="s">
        <v>341</v>
      </c>
      <c r="S631" s="16" t="s">
        <v>20</v>
      </c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90"/>
    </row>
    <row r="632" spans="1:49" s="91" customFormat="1" ht="90" customHeight="1">
      <c r="A632" s="16">
        <f t="shared" si="9"/>
        <v>627</v>
      </c>
      <c r="B632" s="46">
        <v>45</v>
      </c>
      <c r="C632" s="47" t="s">
        <v>3558</v>
      </c>
      <c r="D632" s="16" t="s">
        <v>3256</v>
      </c>
      <c r="E632" s="16" t="s">
        <v>3563</v>
      </c>
      <c r="F632" s="51" t="s">
        <v>3562</v>
      </c>
      <c r="G632" s="49" t="s">
        <v>2915</v>
      </c>
      <c r="H632" s="49" t="s">
        <v>3561</v>
      </c>
      <c r="I632" s="16" t="s">
        <v>330</v>
      </c>
      <c r="J632" s="16" t="s">
        <v>3560</v>
      </c>
      <c r="K632" s="51" t="s">
        <v>3559</v>
      </c>
      <c r="L632" s="51" t="s">
        <v>39</v>
      </c>
      <c r="M632" s="16">
        <v>152</v>
      </c>
      <c r="N632" s="16"/>
      <c r="O632" s="16" t="s">
        <v>3490</v>
      </c>
      <c r="P632" s="16" t="s">
        <v>46</v>
      </c>
      <c r="Q632" s="52" t="s">
        <v>3489</v>
      </c>
      <c r="R632" s="49" t="s">
        <v>3488</v>
      </c>
      <c r="S632" s="16" t="s">
        <v>20</v>
      </c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90"/>
    </row>
    <row r="633" spans="1:49" s="91" customFormat="1" ht="90" customHeight="1">
      <c r="A633" s="16">
        <f t="shared" si="9"/>
        <v>628</v>
      </c>
      <c r="B633" s="46">
        <v>46</v>
      </c>
      <c r="C633" s="47" t="s">
        <v>3558</v>
      </c>
      <c r="D633" s="16" t="s">
        <v>3256</v>
      </c>
      <c r="E633" s="16" t="s">
        <v>3557</v>
      </c>
      <c r="F633" s="47" t="s">
        <v>3556</v>
      </c>
      <c r="G633" s="49" t="s">
        <v>3555</v>
      </c>
      <c r="H633" s="49" t="s">
        <v>3281</v>
      </c>
      <c r="I633" s="16" t="s">
        <v>330</v>
      </c>
      <c r="J633" s="51" t="s">
        <v>3554</v>
      </c>
      <c r="K633" s="51" t="s">
        <v>3553</v>
      </c>
      <c r="L633" s="51" t="s">
        <v>39</v>
      </c>
      <c r="M633" s="16">
        <v>74</v>
      </c>
      <c r="N633" s="16"/>
      <c r="O633" s="16" t="s">
        <v>3552</v>
      </c>
      <c r="P633" s="16" t="s">
        <v>46</v>
      </c>
      <c r="Q633" s="52">
        <v>490</v>
      </c>
      <c r="R633" s="16" t="s">
        <v>936</v>
      </c>
      <c r="S633" s="16" t="s">
        <v>20</v>
      </c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90"/>
    </row>
    <row r="634" spans="1:49" s="91" customFormat="1" ht="90" customHeight="1">
      <c r="A634" s="16">
        <f t="shared" si="9"/>
        <v>629</v>
      </c>
      <c r="B634" s="46">
        <v>47</v>
      </c>
      <c r="C634" s="47" t="s">
        <v>3551</v>
      </c>
      <c r="D634" s="16" t="s">
        <v>3256</v>
      </c>
      <c r="E634" s="16" t="s">
        <v>3550</v>
      </c>
      <c r="F634" s="47" t="s">
        <v>683</v>
      </c>
      <c r="G634" s="49" t="s">
        <v>976</v>
      </c>
      <c r="H634" s="49" t="s">
        <v>3549</v>
      </c>
      <c r="I634" s="16" t="s">
        <v>330</v>
      </c>
      <c r="J634" s="51" t="s">
        <v>3548</v>
      </c>
      <c r="K634" s="51" t="s">
        <v>3547</v>
      </c>
      <c r="L634" s="51" t="s">
        <v>39</v>
      </c>
      <c r="M634" s="16">
        <v>16</v>
      </c>
      <c r="N634" s="16"/>
      <c r="O634" s="16" t="s">
        <v>3546</v>
      </c>
      <c r="P634" s="16" t="s">
        <v>46</v>
      </c>
      <c r="Q634" s="52" t="s">
        <v>3545</v>
      </c>
      <c r="R634" s="16" t="s">
        <v>3526</v>
      </c>
      <c r="S634" s="16" t="s">
        <v>20</v>
      </c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90"/>
    </row>
    <row r="635" spans="1:49" s="91" customFormat="1" ht="90" customHeight="1">
      <c r="A635" s="16">
        <f t="shared" si="9"/>
        <v>630</v>
      </c>
      <c r="B635" s="46">
        <v>48</v>
      </c>
      <c r="C635" s="47" t="s">
        <v>3538</v>
      </c>
      <c r="D635" s="16" t="s">
        <v>3256</v>
      </c>
      <c r="E635" s="16" t="s">
        <v>3544</v>
      </c>
      <c r="F635" s="48" t="s">
        <v>3536</v>
      </c>
      <c r="G635" s="49" t="s">
        <v>1349</v>
      </c>
      <c r="H635" s="56" t="s">
        <v>1231</v>
      </c>
      <c r="I635" s="16" t="s">
        <v>2651</v>
      </c>
      <c r="J635" s="16" t="s">
        <v>3543</v>
      </c>
      <c r="K635" s="51" t="s">
        <v>3542</v>
      </c>
      <c r="L635" s="51" t="s">
        <v>895</v>
      </c>
      <c r="M635" s="16">
        <v>149</v>
      </c>
      <c r="N635" s="46"/>
      <c r="O635" s="16" t="s">
        <v>2229</v>
      </c>
      <c r="P635" s="46" t="s">
        <v>62</v>
      </c>
      <c r="Q635" s="52" t="s">
        <v>1344</v>
      </c>
      <c r="R635" s="56" t="s">
        <v>3509</v>
      </c>
      <c r="S635" s="16" t="s">
        <v>20</v>
      </c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90"/>
    </row>
    <row r="636" spans="1:49" s="91" customFormat="1" ht="90" customHeight="1">
      <c r="A636" s="16">
        <f t="shared" si="9"/>
        <v>631</v>
      </c>
      <c r="B636" s="46">
        <v>49</v>
      </c>
      <c r="C636" s="47" t="s">
        <v>3538</v>
      </c>
      <c r="D636" s="16" t="s">
        <v>3256</v>
      </c>
      <c r="E636" s="16" t="s">
        <v>3541</v>
      </c>
      <c r="F636" s="48" t="s">
        <v>3536</v>
      </c>
      <c r="G636" s="49" t="s">
        <v>1349</v>
      </c>
      <c r="H636" s="56" t="s">
        <v>1231</v>
      </c>
      <c r="I636" s="16" t="s">
        <v>2651</v>
      </c>
      <c r="J636" s="16" t="s">
        <v>3540</v>
      </c>
      <c r="K636" s="51" t="s">
        <v>3539</v>
      </c>
      <c r="L636" s="51" t="s">
        <v>895</v>
      </c>
      <c r="M636" s="16">
        <v>149</v>
      </c>
      <c r="N636" s="46"/>
      <c r="O636" s="16" t="s">
        <v>2229</v>
      </c>
      <c r="P636" s="46" t="s">
        <v>62</v>
      </c>
      <c r="Q636" s="52" t="s">
        <v>1344</v>
      </c>
      <c r="R636" s="56" t="s">
        <v>3509</v>
      </c>
      <c r="S636" s="16" t="s">
        <v>20</v>
      </c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90"/>
    </row>
    <row r="637" spans="1:49" s="91" customFormat="1" ht="90" customHeight="1">
      <c r="A637" s="16">
        <f t="shared" si="9"/>
        <v>632</v>
      </c>
      <c r="B637" s="46">
        <v>50</v>
      </c>
      <c r="C637" s="47" t="s">
        <v>3538</v>
      </c>
      <c r="D637" s="16" t="s">
        <v>3256</v>
      </c>
      <c r="E637" s="16" t="s">
        <v>3537</v>
      </c>
      <c r="F637" s="48" t="s">
        <v>3536</v>
      </c>
      <c r="G637" s="49" t="s">
        <v>1349</v>
      </c>
      <c r="H637" s="56" t="s">
        <v>1231</v>
      </c>
      <c r="I637" s="16" t="s">
        <v>2651</v>
      </c>
      <c r="J637" s="16" t="s">
        <v>3535</v>
      </c>
      <c r="K637" s="51" t="s">
        <v>3534</v>
      </c>
      <c r="L637" s="51" t="s">
        <v>895</v>
      </c>
      <c r="M637" s="16">
        <v>149</v>
      </c>
      <c r="N637" s="46"/>
      <c r="O637" s="16" t="s">
        <v>2229</v>
      </c>
      <c r="P637" s="46" t="s">
        <v>62</v>
      </c>
      <c r="Q637" s="52" t="s">
        <v>1344</v>
      </c>
      <c r="R637" s="56" t="s">
        <v>3509</v>
      </c>
      <c r="S637" s="16" t="s">
        <v>20</v>
      </c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90"/>
    </row>
    <row r="638" spans="1:49" s="91" customFormat="1" ht="90" customHeight="1">
      <c r="A638" s="16">
        <f t="shared" si="9"/>
        <v>633</v>
      </c>
      <c r="B638" s="46">
        <v>51</v>
      </c>
      <c r="C638" s="47">
        <v>41032</v>
      </c>
      <c r="D638" s="16" t="s">
        <v>3256</v>
      </c>
      <c r="E638" s="16" t="s">
        <v>3533</v>
      </c>
      <c r="F638" s="48" t="s">
        <v>3532</v>
      </c>
      <c r="G638" s="49" t="s">
        <v>3531</v>
      </c>
      <c r="H638" s="49" t="s">
        <v>3530</v>
      </c>
      <c r="I638" s="16" t="s">
        <v>182</v>
      </c>
      <c r="J638" s="51" t="s">
        <v>3529</v>
      </c>
      <c r="K638" s="51" t="s">
        <v>3528</v>
      </c>
      <c r="L638" s="51" t="s">
        <v>39</v>
      </c>
      <c r="M638" s="16">
        <v>16</v>
      </c>
      <c r="N638" s="46"/>
      <c r="O638" s="16" t="s">
        <v>811</v>
      </c>
      <c r="P638" s="46" t="s">
        <v>62</v>
      </c>
      <c r="Q638" s="52" t="s">
        <v>3527</v>
      </c>
      <c r="R638" s="16" t="s">
        <v>3526</v>
      </c>
      <c r="S638" s="16" t="s">
        <v>20</v>
      </c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90"/>
    </row>
    <row r="639" spans="1:49" s="91" customFormat="1" ht="90" customHeight="1">
      <c r="A639" s="16">
        <f t="shared" si="9"/>
        <v>634</v>
      </c>
      <c r="B639" s="46">
        <v>52</v>
      </c>
      <c r="C639" s="47" t="s">
        <v>3476</v>
      </c>
      <c r="D639" s="16" t="s">
        <v>3256</v>
      </c>
      <c r="E639" s="16" t="s">
        <v>3525</v>
      </c>
      <c r="F639" s="48" t="s">
        <v>427</v>
      </c>
      <c r="G639" s="16" t="s">
        <v>3404</v>
      </c>
      <c r="H639" s="16" t="s">
        <v>3524</v>
      </c>
      <c r="I639" s="16" t="s">
        <v>3523</v>
      </c>
      <c r="J639" s="16" t="s">
        <v>3522</v>
      </c>
      <c r="K639" s="51"/>
      <c r="L639" s="51" t="s">
        <v>39</v>
      </c>
      <c r="M639" s="16">
        <v>86</v>
      </c>
      <c r="N639" s="16"/>
      <c r="O639" s="16" t="s">
        <v>3518</v>
      </c>
      <c r="P639" s="46" t="s">
        <v>62</v>
      </c>
      <c r="Q639" s="52" t="s">
        <v>3404</v>
      </c>
      <c r="R639" s="49" t="s">
        <v>3517</v>
      </c>
      <c r="S639" s="16" t="s">
        <v>20</v>
      </c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90"/>
    </row>
    <row r="640" spans="1:49" s="91" customFormat="1" ht="90" customHeight="1">
      <c r="A640" s="16">
        <f t="shared" si="9"/>
        <v>635</v>
      </c>
      <c r="B640" s="46">
        <v>53</v>
      </c>
      <c r="C640" s="47" t="s">
        <v>3476</v>
      </c>
      <c r="D640" s="16" t="s">
        <v>3256</v>
      </c>
      <c r="E640" s="16" t="s">
        <v>3521</v>
      </c>
      <c r="F640" s="48" t="s">
        <v>427</v>
      </c>
      <c r="G640" s="16" t="s">
        <v>3520</v>
      </c>
      <c r="H640" s="16" t="s">
        <v>3519</v>
      </c>
      <c r="I640" s="16" t="s">
        <v>182</v>
      </c>
      <c r="J640" s="16">
        <v>52</v>
      </c>
      <c r="K640" s="51" t="s">
        <v>3476</v>
      </c>
      <c r="L640" s="51" t="s">
        <v>39</v>
      </c>
      <c r="M640" s="16">
        <v>86</v>
      </c>
      <c r="N640" s="16"/>
      <c r="O640" s="16" t="s">
        <v>3518</v>
      </c>
      <c r="P640" s="46" t="s">
        <v>62</v>
      </c>
      <c r="Q640" s="52" t="s">
        <v>966</v>
      </c>
      <c r="R640" s="49" t="s">
        <v>3517</v>
      </c>
      <c r="S640" s="16" t="s">
        <v>20</v>
      </c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90"/>
    </row>
    <row r="641" spans="1:49" s="91" customFormat="1" ht="90" customHeight="1">
      <c r="A641" s="16">
        <f t="shared" si="9"/>
        <v>636</v>
      </c>
      <c r="B641" s="46">
        <v>54</v>
      </c>
      <c r="C641" s="47" t="s">
        <v>3476</v>
      </c>
      <c r="D641" s="16" t="s">
        <v>3256</v>
      </c>
      <c r="E641" s="16" t="s">
        <v>3516</v>
      </c>
      <c r="F641" s="16" t="s">
        <v>3515</v>
      </c>
      <c r="G641" s="49" t="s">
        <v>1349</v>
      </c>
      <c r="H641" s="49" t="s">
        <v>3514</v>
      </c>
      <c r="I641" s="16" t="s">
        <v>3513</v>
      </c>
      <c r="J641" s="16" t="s">
        <v>3512</v>
      </c>
      <c r="K641" s="51" t="s">
        <v>3511</v>
      </c>
      <c r="L641" s="51" t="s">
        <v>39</v>
      </c>
      <c r="M641" s="16">
        <v>149</v>
      </c>
      <c r="N641" s="16"/>
      <c r="O641" s="16" t="s">
        <v>3510</v>
      </c>
      <c r="P641" s="46" t="s">
        <v>46</v>
      </c>
      <c r="Q641" s="52" t="s">
        <v>1344</v>
      </c>
      <c r="R641" s="49" t="s">
        <v>3509</v>
      </c>
      <c r="S641" s="16" t="s">
        <v>20</v>
      </c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90"/>
    </row>
    <row r="642" spans="1:49" s="91" customFormat="1" ht="90" customHeight="1">
      <c r="A642" s="16">
        <f t="shared" si="9"/>
        <v>637</v>
      </c>
      <c r="B642" s="46">
        <v>55</v>
      </c>
      <c r="C642" s="47" t="s">
        <v>3508</v>
      </c>
      <c r="D642" s="16" t="s">
        <v>3256</v>
      </c>
      <c r="E642" s="16" t="s">
        <v>3505</v>
      </c>
      <c r="F642" s="51" t="s">
        <v>3507</v>
      </c>
      <c r="G642" s="49" t="s">
        <v>3504</v>
      </c>
      <c r="H642" s="56" t="s">
        <v>3506</v>
      </c>
      <c r="I642" s="16" t="s">
        <v>182</v>
      </c>
      <c r="J642" s="59">
        <v>366</v>
      </c>
      <c r="K642" s="51" t="s">
        <v>1866</v>
      </c>
      <c r="L642" s="51" t="s">
        <v>39</v>
      </c>
      <c r="M642" s="16">
        <v>124</v>
      </c>
      <c r="N642" s="46"/>
      <c r="O642" s="16" t="s">
        <v>3505</v>
      </c>
      <c r="P642" s="46" t="s">
        <v>46</v>
      </c>
      <c r="Q642" s="52" t="s">
        <v>3504</v>
      </c>
      <c r="R642" s="49" t="s">
        <v>3503</v>
      </c>
      <c r="S642" s="16" t="s">
        <v>20</v>
      </c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90"/>
    </row>
    <row r="643" spans="1:49" s="91" customFormat="1" ht="90" customHeight="1">
      <c r="A643" s="16">
        <f t="shared" si="9"/>
        <v>638</v>
      </c>
      <c r="B643" s="46">
        <v>56</v>
      </c>
      <c r="C643" s="47" t="s">
        <v>3502</v>
      </c>
      <c r="D643" s="16" t="s">
        <v>3256</v>
      </c>
      <c r="E643" s="16" t="s">
        <v>3501</v>
      </c>
      <c r="F643" s="16" t="s">
        <v>933</v>
      </c>
      <c r="G643" s="49" t="s">
        <v>3500</v>
      </c>
      <c r="H643" s="49" t="s">
        <v>683</v>
      </c>
      <c r="I643" s="16" t="s">
        <v>1217</v>
      </c>
      <c r="J643" s="16" t="s">
        <v>3499</v>
      </c>
      <c r="K643" s="51" t="s">
        <v>3498</v>
      </c>
      <c r="L643" s="51" t="s">
        <v>39</v>
      </c>
      <c r="M643" s="16">
        <v>2</v>
      </c>
      <c r="N643" s="16"/>
      <c r="O643" s="16" t="s">
        <v>2580</v>
      </c>
      <c r="P643" s="46" t="s">
        <v>46</v>
      </c>
      <c r="Q643" s="52" t="s">
        <v>3497</v>
      </c>
      <c r="R643" s="16" t="s">
        <v>3496</v>
      </c>
      <c r="S643" s="16" t="s">
        <v>20</v>
      </c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90"/>
    </row>
    <row r="644" spans="1:49" s="91" customFormat="1" ht="90" customHeight="1">
      <c r="A644" s="16">
        <f t="shared" si="9"/>
        <v>639</v>
      </c>
      <c r="B644" s="46">
        <v>57</v>
      </c>
      <c r="C644" s="47">
        <v>40972</v>
      </c>
      <c r="D644" s="16" t="s">
        <v>3256</v>
      </c>
      <c r="E644" s="16" t="s">
        <v>3495</v>
      </c>
      <c r="F644" s="16" t="s">
        <v>3494</v>
      </c>
      <c r="G644" s="16" t="s">
        <v>2915</v>
      </c>
      <c r="H644" s="49" t="s">
        <v>3493</v>
      </c>
      <c r="I644" s="16" t="s">
        <v>330</v>
      </c>
      <c r="J644" s="16" t="s">
        <v>3492</v>
      </c>
      <c r="K644" s="51" t="s">
        <v>3491</v>
      </c>
      <c r="L644" s="51" t="s">
        <v>39</v>
      </c>
      <c r="M644" s="16">
        <v>152</v>
      </c>
      <c r="N644" s="16"/>
      <c r="O644" s="16" t="s">
        <v>3490</v>
      </c>
      <c r="P644" s="46" t="s">
        <v>46</v>
      </c>
      <c r="Q644" s="52" t="s">
        <v>3489</v>
      </c>
      <c r="R644" s="49" t="s">
        <v>3488</v>
      </c>
      <c r="S644" s="16" t="s">
        <v>20</v>
      </c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90"/>
    </row>
    <row r="645" spans="1:49" s="91" customFormat="1" ht="90" customHeight="1">
      <c r="A645" s="16">
        <f t="shared" si="9"/>
        <v>640</v>
      </c>
      <c r="B645" s="46">
        <v>58</v>
      </c>
      <c r="C645" s="47" t="s">
        <v>3487</v>
      </c>
      <c r="D645" s="16" t="s">
        <v>3256</v>
      </c>
      <c r="E645" s="16" t="s">
        <v>3486</v>
      </c>
      <c r="F645" s="16" t="s">
        <v>3485</v>
      </c>
      <c r="G645" s="16" t="s">
        <v>3484</v>
      </c>
      <c r="H645" s="49" t="s">
        <v>3483</v>
      </c>
      <c r="I645" s="16" t="s">
        <v>330</v>
      </c>
      <c r="J645" s="16" t="s">
        <v>3482</v>
      </c>
      <c r="K645" s="51" t="s">
        <v>3481</v>
      </c>
      <c r="L645" s="51" t="s">
        <v>39</v>
      </c>
      <c r="M645" s="16">
        <v>2</v>
      </c>
      <c r="N645" s="46"/>
      <c r="O645" s="16" t="s">
        <v>2580</v>
      </c>
      <c r="P645" s="46" t="s">
        <v>62</v>
      </c>
      <c r="Q645" s="52" t="s">
        <v>3480</v>
      </c>
      <c r="R645" s="56" t="s">
        <v>3479</v>
      </c>
      <c r="S645" s="16" t="s">
        <v>20</v>
      </c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90"/>
    </row>
    <row r="646" spans="1:49" s="91" customFormat="1" ht="90" customHeight="1">
      <c r="A646" s="16">
        <f t="shared" si="9"/>
        <v>641</v>
      </c>
      <c r="B646" s="46">
        <v>59</v>
      </c>
      <c r="C646" s="47" t="s">
        <v>3473</v>
      </c>
      <c r="D646" s="16" t="s">
        <v>3256</v>
      </c>
      <c r="E646" s="16" t="s">
        <v>3478</v>
      </c>
      <c r="F646" s="16" t="s">
        <v>3405</v>
      </c>
      <c r="G646" s="49" t="s">
        <v>3404</v>
      </c>
      <c r="H646" s="49" t="s">
        <v>3471</v>
      </c>
      <c r="I646" s="16" t="s">
        <v>330</v>
      </c>
      <c r="J646" s="51" t="s">
        <v>3477</v>
      </c>
      <c r="K646" s="51" t="s">
        <v>3476</v>
      </c>
      <c r="L646" s="51" t="s">
        <v>960</v>
      </c>
      <c r="M646" s="16">
        <v>86</v>
      </c>
      <c r="N646" s="16"/>
      <c r="O646" s="16" t="s">
        <v>3469</v>
      </c>
      <c r="P646" s="46" t="s">
        <v>962</v>
      </c>
      <c r="Q646" s="60" t="s">
        <v>3398</v>
      </c>
      <c r="R646" s="49" t="s">
        <v>3468</v>
      </c>
      <c r="S646" s="16" t="s">
        <v>20</v>
      </c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90"/>
    </row>
    <row r="647" spans="1:49" s="91" customFormat="1" ht="90" customHeight="1">
      <c r="A647" s="16">
        <f t="shared" si="9"/>
        <v>642</v>
      </c>
      <c r="B647" s="46">
        <v>60</v>
      </c>
      <c r="C647" s="47" t="s">
        <v>3473</v>
      </c>
      <c r="D647" s="16" t="s">
        <v>3256</v>
      </c>
      <c r="E647" s="16" t="s">
        <v>3475</v>
      </c>
      <c r="F647" s="16" t="s">
        <v>3405</v>
      </c>
      <c r="G647" s="49" t="s">
        <v>3404</v>
      </c>
      <c r="H647" s="49" t="s">
        <v>3471</v>
      </c>
      <c r="I647" s="16" t="s">
        <v>330</v>
      </c>
      <c r="J647" s="51" t="s">
        <v>3470</v>
      </c>
      <c r="K647" s="51" t="s">
        <v>3474</v>
      </c>
      <c r="L647" s="51" t="s">
        <v>960</v>
      </c>
      <c r="M647" s="16">
        <v>86</v>
      </c>
      <c r="N647" s="16"/>
      <c r="O647" s="16" t="s">
        <v>3469</v>
      </c>
      <c r="P647" s="46" t="s">
        <v>962</v>
      </c>
      <c r="Q647" s="60" t="s">
        <v>3398</v>
      </c>
      <c r="R647" s="49" t="s">
        <v>3468</v>
      </c>
      <c r="S647" s="16" t="s">
        <v>20</v>
      </c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90"/>
    </row>
    <row r="648" spans="1:49" s="91" customFormat="1" ht="90" customHeight="1">
      <c r="A648" s="16">
        <f t="shared" ref="A648:A711" si="10">A647+1</f>
        <v>643</v>
      </c>
      <c r="B648" s="46">
        <v>61</v>
      </c>
      <c r="C648" s="47" t="s">
        <v>3473</v>
      </c>
      <c r="D648" s="16" t="s">
        <v>3256</v>
      </c>
      <c r="E648" s="16" t="s">
        <v>3472</v>
      </c>
      <c r="F648" s="16" t="s">
        <v>3405</v>
      </c>
      <c r="G648" s="49" t="s">
        <v>3404</v>
      </c>
      <c r="H648" s="49" t="s">
        <v>3471</v>
      </c>
      <c r="I648" s="16" t="s">
        <v>330</v>
      </c>
      <c r="J648" s="51" t="s">
        <v>3470</v>
      </c>
      <c r="K648" s="51" t="s">
        <v>3465</v>
      </c>
      <c r="L648" s="51" t="s">
        <v>960</v>
      </c>
      <c r="M648" s="16">
        <v>86</v>
      </c>
      <c r="N648" s="16"/>
      <c r="O648" s="16" t="s">
        <v>3469</v>
      </c>
      <c r="P648" s="46" t="s">
        <v>962</v>
      </c>
      <c r="Q648" s="60" t="s">
        <v>3398</v>
      </c>
      <c r="R648" s="49" t="s">
        <v>3468</v>
      </c>
      <c r="S648" s="16" t="s">
        <v>20</v>
      </c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90"/>
    </row>
    <row r="649" spans="1:49" s="91" customFormat="1" ht="90" customHeight="1">
      <c r="A649" s="16">
        <f t="shared" si="10"/>
        <v>644</v>
      </c>
      <c r="B649" s="46">
        <v>62</v>
      </c>
      <c r="C649" s="47" t="s">
        <v>3456</v>
      </c>
      <c r="D649" s="16" t="s">
        <v>3256</v>
      </c>
      <c r="E649" s="16" t="s">
        <v>3467</v>
      </c>
      <c r="F649" s="16" t="s">
        <v>1914</v>
      </c>
      <c r="G649" s="49" t="s">
        <v>3462</v>
      </c>
      <c r="H649" s="49" t="s">
        <v>3466</v>
      </c>
      <c r="I649" s="16" t="s">
        <v>330</v>
      </c>
      <c r="J649" s="16" t="s">
        <v>3460</v>
      </c>
      <c r="K649" s="51" t="s">
        <v>3465</v>
      </c>
      <c r="L649" s="51" t="s">
        <v>960</v>
      </c>
      <c r="M649" s="16">
        <v>156</v>
      </c>
      <c r="N649" s="47"/>
      <c r="O649" s="16" t="s">
        <v>3458</v>
      </c>
      <c r="P649" s="46" t="s">
        <v>962</v>
      </c>
      <c r="Q649" s="60" t="s">
        <v>151</v>
      </c>
      <c r="R649" s="56" t="s">
        <v>3457</v>
      </c>
      <c r="S649" s="16" t="s">
        <v>20</v>
      </c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90"/>
    </row>
    <row r="650" spans="1:49" s="91" customFormat="1" ht="90" customHeight="1">
      <c r="A650" s="16">
        <f t="shared" si="10"/>
        <v>645</v>
      </c>
      <c r="B650" s="46">
        <v>63</v>
      </c>
      <c r="C650" s="47" t="s">
        <v>3456</v>
      </c>
      <c r="D650" s="16" t="s">
        <v>3256</v>
      </c>
      <c r="E650" s="16" t="s">
        <v>3464</v>
      </c>
      <c r="F650" s="16" t="s">
        <v>3463</v>
      </c>
      <c r="G650" s="16" t="s">
        <v>3462</v>
      </c>
      <c r="H650" s="49" t="s">
        <v>3461</v>
      </c>
      <c r="I650" s="16" t="s">
        <v>1217</v>
      </c>
      <c r="J650" s="16" t="s">
        <v>3460</v>
      </c>
      <c r="K650" s="51" t="s">
        <v>3459</v>
      </c>
      <c r="L650" s="51" t="s">
        <v>39</v>
      </c>
      <c r="M650" s="16">
        <v>156</v>
      </c>
      <c r="N650" s="47"/>
      <c r="O650" s="16" t="s">
        <v>3458</v>
      </c>
      <c r="P650" s="46" t="s">
        <v>962</v>
      </c>
      <c r="Q650" s="60" t="s">
        <v>151</v>
      </c>
      <c r="R650" s="56" t="s">
        <v>3457</v>
      </c>
      <c r="S650" s="16" t="s">
        <v>20</v>
      </c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90"/>
    </row>
    <row r="651" spans="1:49" s="91" customFormat="1" ht="90" customHeight="1">
      <c r="A651" s="16">
        <f t="shared" si="10"/>
        <v>646</v>
      </c>
      <c r="B651" s="46">
        <v>64</v>
      </c>
      <c r="C651" s="47" t="s">
        <v>3456</v>
      </c>
      <c r="D651" s="16" t="s">
        <v>3256</v>
      </c>
      <c r="E651" s="16" t="s">
        <v>3455</v>
      </c>
      <c r="F651" s="48" t="s">
        <v>3454</v>
      </c>
      <c r="G651" s="49" t="s">
        <v>3453</v>
      </c>
      <c r="H651" s="49" t="s">
        <v>3452</v>
      </c>
      <c r="I651" s="16" t="s">
        <v>953</v>
      </c>
      <c r="J651" s="16">
        <v>213</v>
      </c>
      <c r="K651" s="51"/>
      <c r="L651" s="16" t="s">
        <v>1000</v>
      </c>
      <c r="M651" s="16">
        <v>103</v>
      </c>
      <c r="N651" s="46"/>
      <c r="O651" s="16" t="s">
        <v>3451</v>
      </c>
      <c r="P651" s="46" t="s">
        <v>46</v>
      </c>
      <c r="Q651" s="52" t="s">
        <v>3450</v>
      </c>
      <c r="R651" s="49" t="s">
        <v>3449</v>
      </c>
      <c r="S651" s="16" t="s">
        <v>20</v>
      </c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90"/>
    </row>
    <row r="652" spans="1:49" s="91" customFormat="1" ht="90" customHeight="1">
      <c r="A652" s="16">
        <f t="shared" si="10"/>
        <v>647</v>
      </c>
      <c r="B652" s="46">
        <v>65</v>
      </c>
      <c r="C652" s="47">
        <v>41187</v>
      </c>
      <c r="D652" s="16" t="s">
        <v>3256</v>
      </c>
      <c r="E652" s="16" t="s">
        <v>1117</v>
      </c>
      <c r="F652" s="48" t="s">
        <v>46</v>
      </c>
      <c r="G652" s="49" t="s">
        <v>3448</v>
      </c>
      <c r="H652" s="48" t="s">
        <v>3447</v>
      </c>
      <c r="I652" s="16" t="s">
        <v>953</v>
      </c>
      <c r="J652" s="16">
        <v>412</v>
      </c>
      <c r="K652" s="51">
        <v>38628</v>
      </c>
      <c r="L652" s="51" t="s">
        <v>182</v>
      </c>
      <c r="M652" s="16">
        <v>197</v>
      </c>
      <c r="N652" s="16"/>
      <c r="O652" s="16" t="s">
        <v>3446</v>
      </c>
      <c r="P652" s="46" t="s">
        <v>46</v>
      </c>
      <c r="Q652" s="52" t="s">
        <v>3445</v>
      </c>
      <c r="R652" s="49" t="s">
        <v>3444</v>
      </c>
      <c r="S652" s="16" t="s">
        <v>20</v>
      </c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90"/>
    </row>
    <row r="653" spans="1:49" s="91" customFormat="1" ht="90" customHeight="1">
      <c r="A653" s="16">
        <f t="shared" si="10"/>
        <v>648</v>
      </c>
      <c r="B653" s="46">
        <v>66</v>
      </c>
      <c r="C653" s="47">
        <v>41187</v>
      </c>
      <c r="D653" s="16" t="s">
        <v>3256</v>
      </c>
      <c r="E653" s="16" t="s">
        <v>3443</v>
      </c>
      <c r="F653" s="48" t="s">
        <v>46</v>
      </c>
      <c r="G653" s="49" t="s">
        <v>3442</v>
      </c>
      <c r="H653" s="49" t="s">
        <v>1698</v>
      </c>
      <c r="I653" s="16" t="s">
        <v>953</v>
      </c>
      <c r="J653" s="16" t="s">
        <v>3441</v>
      </c>
      <c r="K653" s="16" t="s">
        <v>3440</v>
      </c>
      <c r="L653" s="16" t="s">
        <v>1000</v>
      </c>
      <c r="M653" s="16">
        <v>139</v>
      </c>
      <c r="N653" s="16"/>
      <c r="O653" s="16" t="s">
        <v>3439</v>
      </c>
      <c r="P653" s="46" t="s">
        <v>46</v>
      </c>
      <c r="Q653" s="52" t="s">
        <v>1695</v>
      </c>
      <c r="R653" s="16" t="s">
        <v>1490</v>
      </c>
      <c r="S653" s="16" t="s">
        <v>20</v>
      </c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90"/>
    </row>
    <row r="654" spans="1:49" s="91" customFormat="1" ht="90" customHeight="1">
      <c r="A654" s="16">
        <f t="shared" si="10"/>
        <v>649</v>
      </c>
      <c r="B654" s="46">
        <v>67</v>
      </c>
      <c r="C654" s="47" t="s">
        <v>3424</v>
      </c>
      <c r="D654" s="16" t="s">
        <v>3256</v>
      </c>
      <c r="E654" s="16" t="s">
        <v>3438</v>
      </c>
      <c r="F654" s="61" t="s">
        <v>3437</v>
      </c>
      <c r="G654" s="49" t="s">
        <v>3436</v>
      </c>
      <c r="H654" s="48" t="s">
        <v>1385</v>
      </c>
      <c r="I654" s="16" t="s">
        <v>3435</v>
      </c>
      <c r="J654" s="16" t="s">
        <v>3434</v>
      </c>
      <c r="K654" s="51" t="s">
        <v>3433</v>
      </c>
      <c r="L654" s="16" t="s">
        <v>1000</v>
      </c>
      <c r="M654" s="16">
        <v>76</v>
      </c>
      <c r="N654" s="46"/>
      <c r="O654" s="16" t="s">
        <v>3432</v>
      </c>
      <c r="P654" s="46" t="s">
        <v>46</v>
      </c>
      <c r="Q654" s="52" t="s">
        <v>3431</v>
      </c>
      <c r="R654" s="46" t="s">
        <v>3430</v>
      </c>
      <c r="S654" s="16" t="s">
        <v>20</v>
      </c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90"/>
    </row>
    <row r="655" spans="1:49" s="91" customFormat="1" ht="90" customHeight="1">
      <c r="A655" s="16">
        <f t="shared" si="10"/>
        <v>650</v>
      </c>
      <c r="B655" s="46">
        <v>68</v>
      </c>
      <c r="C655" s="47" t="s">
        <v>3424</v>
      </c>
      <c r="D655" s="16" t="s">
        <v>3256</v>
      </c>
      <c r="E655" s="16" t="s">
        <v>3429</v>
      </c>
      <c r="F655" s="61" t="s">
        <v>1341</v>
      </c>
      <c r="G655" s="49" t="s">
        <v>3422</v>
      </c>
      <c r="H655" s="49" t="s">
        <v>3428</v>
      </c>
      <c r="I655" s="16" t="s">
        <v>953</v>
      </c>
      <c r="J655" s="16" t="s">
        <v>3427</v>
      </c>
      <c r="K655" s="51" t="s">
        <v>3426</v>
      </c>
      <c r="L655" s="16" t="s">
        <v>1018</v>
      </c>
      <c r="M655" s="16">
        <v>156</v>
      </c>
      <c r="N655" s="46"/>
      <c r="O655" s="16" t="s">
        <v>3417</v>
      </c>
      <c r="P655" s="46" t="s">
        <v>46</v>
      </c>
      <c r="Q655" s="60" t="s">
        <v>3416</v>
      </c>
      <c r="R655" s="56" t="s">
        <v>3425</v>
      </c>
      <c r="S655" s="16" t="s">
        <v>20</v>
      </c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90"/>
    </row>
    <row r="656" spans="1:49" s="91" customFormat="1" ht="90" customHeight="1">
      <c r="A656" s="16">
        <f t="shared" si="10"/>
        <v>651</v>
      </c>
      <c r="B656" s="46">
        <v>69</v>
      </c>
      <c r="C656" s="47" t="s">
        <v>3424</v>
      </c>
      <c r="D656" s="16" t="s">
        <v>3256</v>
      </c>
      <c r="E656" s="16" t="s">
        <v>3423</v>
      </c>
      <c r="F656" s="46" t="s">
        <v>3356</v>
      </c>
      <c r="G656" s="16" t="s">
        <v>3422</v>
      </c>
      <c r="H656" s="49" t="s">
        <v>3421</v>
      </c>
      <c r="I656" s="16" t="s">
        <v>3420</v>
      </c>
      <c r="J656" s="16" t="s">
        <v>3419</v>
      </c>
      <c r="K656" s="51" t="s">
        <v>3418</v>
      </c>
      <c r="L656" s="51" t="s">
        <v>39</v>
      </c>
      <c r="M656" s="16">
        <v>156</v>
      </c>
      <c r="N656" s="47"/>
      <c r="O656" s="16" t="s">
        <v>3417</v>
      </c>
      <c r="P656" s="46" t="s">
        <v>62</v>
      </c>
      <c r="Q656" s="52" t="s">
        <v>3416</v>
      </c>
      <c r="R656" s="16" t="s">
        <v>3415</v>
      </c>
      <c r="S656" s="16" t="s">
        <v>20</v>
      </c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90"/>
    </row>
    <row r="657" spans="1:49" s="91" customFormat="1" ht="90" customHeight="1">
      <c r="A657" s="16">
        <f t="shared" si="10"/>
        <v>652</v>
      </c>
      <c r="B657" s="46">
        <v>70</v>
      </c>
      <c r="C657" s="47" t="s">
        <v>3396</v>
      </c>
      <c r="D657" s="16" t="s">
        <v>3256</v>
      </c>
      <c r="E657" s="16" t="s">
        <v>3414</v>
      </c>
      <c r="F657" s="48" t="s">
        <v>3410</v>
      </c>
      <c r="G657" s="16" t="s">
        <v>3404</v>
      </c>
      <c r="H657" s="49" t="s">
        <v>3409</v>
      </c>
      <c r="I657" s="16" t="s">
        <v>3408</v>
      </c>
      <c r="J657" s="16" t="s">
        <v>3413</v>
      </c>
      <c r="K657" s="16" t="s">
        <v>3412</v>
      </c>
      <c r="L657" s="51" t="s">
        <v>39</v>
      </c>
      <c r="M657" s="16">
        <v>86</v>
      </c>
      <c r="N657" s="46"/>
      <c r="O657" s="16" t="s">
        <v>3399</v>
      </c>
      <c r="P657" s="46" t="s">
        <v>62</v>
      </c>
      <c r="Q657" s="52" t="s">
        <v>3398</v>
      </c>
      <c r="R657" s="49" t="s">
        <v>3397</v>
      </c>
      <c r="S657" s="16" t="s">
        <v>20</v>
      </c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90"/>
    </row>
    <row r="658" spans="1:49" s="91" customFormat="1" ht="90" customHeight="1">
      <c r="A658" s="16">
        <f t="shared" si="10"/>
        <v>653</v>
      </c>
      <c r="B658" s="46">
        <v>71</v>
      </c>
      <c r="C658" s="47" t="s">
        <v>3396</v>
      </c>
      <c r="D658" s="16" t="s">
        <v>3256</v>
      </c>
      <c r="E658" s="16" t="s">
        <v>3411</v>
      </c>
      <c r="F658" s="48" t="s">
        <v>3410</v>
      </c>
      <c r="G658" s="16" t="s">
        <v>3404</v>
      </c>
      <c r="H658" s="49" t="s">
        <v>3409</v>
      </c>
      <c r="I658" s="16" t="s">
        <v>3408</v>
      </c>
      <c r="J658" s="16" t="s">
        <v>3407</v>
      </c>
      <c r="K658" s="51" t="s">
        <v>3400</v>
      </c>
      <c r="L658" s="51" t="s">
        <v>39</v>
      </c>
      <c r="M658" s="16">
        <v>86</v>
      </c>
      <c r="N658" s="46"/>
      <c r="O658" s="16" t="s">
        <v>3399</v>
      </c>
      <c r="P658" s="46" t="s">
        <v>62</v>
      </c>
      <c r="Q658" s="52" t="s">
        <v>3398</v>
      </c>
      <c r="R658" s="49" t="s">
        <v>3397</v>
      </c>
      <c r="S658" s="16" t="s">
        <v>20</v>
      </c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90"/>
    </row>
    <row r="659" spans="1:49" s="91" customFormat="1" ht="90" customHeight="1">
      <c r="A659" s="16">
        <f t="shared" si="10"/>
        <v>654</v>
      </c>
      <c r="B659" s="46">
        <v>72</v>
      </c>
      <c r="C659" s="47" t="s">
        <v>3396</v>
      </c>
      <c r="D659" s="16" t="s">
        <v>3256</v>
      </c>
      <c r="E659" s="16" t="s">
        <v>3406</v>
      </c>
      <c r="F659" s="48" t="s">
        <v>3405</v>
      </c>
      <c r="G659" s="49" t="s">
        <v>3404</v>
      </c>
      <c r="H659" s="48" t="s">
        <v>3403</v>
      </c>
      <c r="I659" s="16" t="s">
        <v>3402</v>
      </c>
      <c r="J659" s="16" t="s">
        <v>3401</v>
      </c>
      <c r="K659" s="51" t="s">
        <v>3400</v>
      </c>
      <c r="L659" s="51" t="s">
        <v>39</v>
      </c>
      <c r="M659" s="16">
        <v>86</v>
      </c>
      <c r="N659" s="16"/>
      <c r="O659" s="16" t="s">
        <v>3399</v>
      </c>
      <c r="P659" s="46" t="s">
        <v>62</v>
      </c>
      <c r="Q659" s="52" t="s">
        <v>3398</v>
      </c>
      <c r="R659" s="49" t="s">
        <v>3397</v>
      </c>
      <c r="S659" s="16" t="s">
        <v>20</v>
      </c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90"/>
    </row>
    <row r="660" spans="1:49" s="91" customFormat="1" ht="90" customHeight="1">
      <c r="A660" s="16">
        <f t="shared" si="10"/>
        <v>655</v>
      </c>
      <c r="B660" s="46">
        <v>73</v>
      </c>
      <c r="C660" s="47" t="s">
        <v>3396</v>
      </c>
      <c r="D660" s="16" t="s">
        <v>3256</v>
      </c>
      <c r="E660" s="16" t="s">
        <v>3395</v>
      </c>
      <c r="F660" s="48" t="s">
        <v>46</v>
      </c>
      <c r="G660" s="16" t="s">
        <v>3394</v>
      </c>
      <c r="H660" s="49" t="s">
        <v>59</v>
      </c>
      <c r="I660" s="16" t="s">
        <v>182</v>
      </c>
      <c r="J660" s="16">
        <v>44</v>
      </c>
      <c r="K660" s="51">
        <v>32214</v>
      </c>
      <c r="L660" s="51" t="s">
        <v>39</v>
      </c>
      <c r="M660" s="16">
        <v>97</v>
      </c>
      <c r="N660" s="46"/>
      <c r="O660" s="16" t="s">
        <v>55</v>
      </c>
      <c r="P660" s="46" t="s">
        <v>62</v>
      </c>
      <c r="Q660" s="52" t="s">
        <v>3394</v>
      </c>
      <c r="R660" s="16" t="s">
        <v>3393</v>
      </c>
      <c r="S660" s="16" t="s">
        <v>20</v>
      </c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90"/>
    </row>
    <row r="661" spans="1:49" s="91" customFormat="1" ht="90" customHeight="1">
      <c r="A661" s="16">
        <f t="shared" si="10"/>
        <v>656</v>
      </c>
      <c r="B661" s="46">
        <v>74</v>
      </c>
      <c r="C661" s="47">
        <v>41250</v>
      </c>
      <c r="D661" s="16" t="s">
        <v>3256</v>
      </c>
      <c r="E661" s="16" t="s">
        <v>3392</v>
      </c>
      <c r="F661" s="48" t="s">
        <v>46</v>
      </c>
      <c r="G661" s="16" t="s">
        <v>3391</v>
      </c>
      <c r="H661" s="49" t="s">
        <v>3390</v>
      </c>
      <c r="I661" s="16" t="s">
        <v>182</v>
      </c>
      <c r="J661" s="16">
        <v>294</v>
      </c>
      <c r="K661" s="16" t="s">
        <v>2208</v>
      </c>
      <c r="L661" s="51" t="s">
        <v>39</v>
      </c>
      <c r="M661" s="16">
        <v>50</v>
      </c>
      <c r="N661" s="46"/>
      <c r="O661" s="16" t="s">
        <v>3389</v>
      </c>
      <c r="P661" s="46" t="s">
        <v>62</v>
      </c>
      <c r="Q661" s="52" t="s">
        <v>2203</v>
      </c>
      <c r="R661" s="16" t="s">
        <v>2202</v>
      </c>
      <c r="S661" s="16" t="s">
        <v>20</v>
      </c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90"/>
    </row>
    <row r="662" spans="1:49" s="91" customFormat="1" ht="90" customHeight="1">
      <c r="A662" s="16">
        <f t="shared" si="10"/>
        <v>657</v>
      </c>
      <c r="B662" s="46">
        <v>75</v>
      </c>
      <c r="C662" s="47" t="s">
        <v>3388</v>
      </c>
      <c r="D662" s="16" t="s">
        <v>3256</v>
      </c>
      <c r="E662" s="16" t="s">
        <v>3387</v>
      </c>
      <c r="F662" s="16" t="s">
        <v>3386</v>
      </c>
      <c r="G662" s="16" t="s">
        <v>1399</v>
      </c>
      <c r="H662" s="62" t="s">
        <v>3385</v>
      </c>
      <c r="I662" s="16" t="s">
        <v>182</v>
      </c>
      <c r="J662" s="46">
        <v>459</v>
      </c>
      <c r="K662" s="46" t="s">
        <v>1402</v>
      </c>
      <c r="L662" s="51" t="s">
        <v>39</v>
      </c>
      <c r="M662" s="16">
        <v>46</v>
      </c>
      <c r="N662" s="46"/>
      <c r="O662" s="16" t="s">
        <v>1397</v>
      </c>
      <c r="P662" s="46" t="s">
        <v>62</v>
      </c>
      <c r="Q662" s="52" t="s">
        <v>1396</v>
      </c>
      <c r="R662" s="49" t="s">
        <v>1395</v>
      </c>
      <c r="S662" s="16" t="s">
        <v>20</v>
      </c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90"/>
    </row>
    <row r="663" spans="1:49" s="91" customFormat="1" ht="90" customHeight="1">
      <c r="A663" s="16">
        <f t="shared" si="10"/>
        <v>658</v>
      </c>
      <c r="B663" s="46">
        <v>76</v>
      </c>
      <c r="C663" s="47" t="s">
        <v>3384</v>
      </c>
      <c r="D663" s="16" t="s">
        <v>3256</v>
      </c>
      <c r="E663" s="16" t="s">
        <v>3383</v>
      </c>
      <c r="F663" s="48" t="s">
        <v>3382</v>
      </c>
      <c r="G663" s="16" t="s">
        <v>3381</v>
      </c>
      <c r="H663" s="48" t="s">
        <v>138</v>
      </c>
      <c r="I663" s="16" t="s">
        <v>3380</v>
      </c>
      <c r="J663" s="16">
        <v>353</v>
      </c>
      <c r="K663" s="16" t="s">
        <v>3379</v>
      </c>
      <c r="L663" s="51" t="s">
        <v>1899</v>
      </c>
      <c r="M663" s="16"/>
      <c r="N663" s="16"/>
      <c r="O663" s="16" t="s">
        <v>3378</v>
      </c>
      <c r="P663" s="46" t="s">
        <v>62</v>
      </c>
      <c r="Q663" s="52" t="s">
        <v>1286</v>
      </c>
      <c r="R663" s="16" t="s">
        <v>1594</v>
      </c>
      <c r="S663" s="16" t="s">
        <v>1521</v>
      </c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90"/>
    </row>
    <row r="664" spans="1:49" s="91" customFormat="1" ht="90" customHeight="1">
      <c r="A664" s="16">
        <f t="shared" si="10"/>
        <v>659</v>
      </c>
      <c r="B664" s="46">
        <v>77</v>
      </c>
      <c r="C664" s="47">
        <v>41008</v>
      </c>
      <c r="D664" s="16" t="s">
        <v>3256</v>
      </c>
      <c r="E664" s="16" t="s">
        <v>3377</v>
      </c>
      <c r="F664" s="48" t="s">
        <v>46</v>
      </c>
      <c r="G664" s="49" t="s">
        <v>3376</v>
      </c>
      <c r="H664" s="48" t="s">
        <v>3375</v>
      </c>
      <c r="I664" s="16" t="s">
        <v>44</v>
      </c>
      <c r="J664" s="16">
        <v>74</v>
      </c>
      <c r="K664" s="16" t="s">
        <v>3374</v>
      </c>
      <c r="L664" s="51" t="s">
        <v>39</v>
      </c>
      <c r="M664" s="16">
        <v>42</v>
      </c>
      <c r="N664" s="16"/>
      <c r="O664" s="16" t="s">
        <v>388</v>
      </c>
      <c r="P664" s="46" t="s">
        <v>62</v>
      </c>
      <c r="Q664" s="52" t="s">
        <v>3373</v>
      </c>
      <c r="R664" s="49" t="s">
        <v>3372</v>
      </c>
      <c r="S664" s="16" t="s">
        <v>20</v>
      </c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90"/>
    </row>
    <row r="665" spans="1:49" s="91" customFormat="1" ht="90" customHeight="1">
      <c r="A665" s="16">
        <f t="shared" si="10"/>
        <v>660</v>
      </c>
      <c r="B665" s="46">
        <v>78</v>
      </c>
      <c r="C665" s="47">
        <v>41008</v>
      </c>
      <c r="D665" s="16" t="s">
        <v>3256</v>
      </c>
      <c r="E665" s="16" t="s">
        <v>3371</v>
      </c>
      <c r="F665" s="46" t="s">
        <v>3370</v>
      </c>
      <c r="G665" s="16">
        <v>512</v>
      </c>
      <c r="H665" s="49" t="s">
        <v>3369</v>
      </c>
      <c r="I665" s="16" t="s">
        <v>3368</v>
      </c>
      <c r="J665" s="16" t="s">
        <v>3367</v>
      </c>
      <c r="K665" s="51" t="s">
        <v>810</v>
      </c>
      <c r="L665" s="51" t="s">
        <v>39</v>
      </c>
      <c r="M665" s="16">
        <v>48</v>
      </c>
      <c r="N665" s="46"/>
      <c r="O665" s="16" t="s">
        <v>3366</v>
      </c>
      <c r="P665" s="46" t="s">
        <v>62</v>
      </c>
      <c r="Q665" s="52" t="s">
        <v>3365</v>
      </c>
      <c r="R665" s="56" t="s">
        <v>3364</v>
      </c>
      <c r="S665" s="16" t="s">
        <v>1085</v>
      </c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90"/>
    </row>
    <row r="666" spans="1:49" s="91" customFormat="1" ht="90" customHeight="1">
      <c r="A666" s="16">
        <f t="shared" si="10"/>
        <v>661</v>
      </c>
      <c r="B666" s="46">
        <v>79</v>
      </c>
      <c r="C666" s="47" t="s">
        <v>3363</v>
      </c>
      <c r="D666" s="16" t="s">
        <v>3256</v>
      </c>
      <c r="E666" s="16" t="s">
        <v>863</v>
      </c>
      <c r="F666" s="48" t="s">
        <v>3362</v>
      </c>
      <c r="G666" s="16" t="s">
        <v>866</v>
      </c>
      <c r="H666" s="49" t="s">
        <v>3361</v>
      </c>
      <c r="I666" s="16" t="s">
        <v>247</v>
      </c>
      <c r="J666" s="16" t="s">
        <v>3360</v>
      </c>
      <c r="K666" s="16" t="s">
        <v>3359</v>
      </c>
      <c r="L666" s="51" t="s">
        <v>39</v>
      </c>
      <c r="M666" s="16">
        <v>160</v>
      </c>
      <c r="N666" s="16"/>
      <c r="O666" s="16" t="s">
        <v>865</v>
      </c>
      <c r="P666" s="46" t="s">
        <v>46</v>
      </c>
      <c r="Q666" s="52" t="s">
        <v>340</v>
      </c>
      <c r="R666" s="16" t="s">
        <v>1020</v>
      </c>
      <c r="S666" s="16" t="s">
        <v>20</v>
      </c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90"/>
    </row>
    <row r="667" spans="1:49" s="91" customFormat="1" ht="90" customHeight="1">
      <c r="A667" s="16">
        <f t="shared" si="10"/>
        <v>662</v>
      </c>
      <c r="B667" s="46">
        <v>80</v>
      </c>
      <c r="C667" s="47" t="s">
        <v>3358</v>
      </c>
      <c r="D667" s="16" t="s">
        <v>3256</v>
      </c>
      <c r="E667" s="16" t="s">
        <v>3357</v>
      </c>
      <c r="F667" s="48" t="s">
        <v>3356</v>
      </c>
      <c r="G667" s="49" t="s">
        <v>3355</v>
      </c>
      <c r="H667" s="16" t="s">
        <v>3354</v>
      </c>
      <c r="I667" s="16" t="s">
        <v>247</v>
      </c>
      <c r="J667" s="16" t="s">
        <v>3353</v>
      </c>
      <c r="K667" s="51" t="s">
        <v>3352</v>
      </c>
      <c r="L667" s="51" t="s">
        <v>39</v>
      </c>
      <c r="M667" s="16">
        <v>45</v>
      </c>
      <c r="N667" s="16"/>
      <c r="O667" s="16" t="s">
        <v>3351</v>
      </c>
      <c r="P667" s="46" t="s">
        <v>46</v>
      </c>
      <c r="Q667" s="52" t="s">
        <v>2482</v>
      </c>
      <c r="R667" s="49" t="s">
        <v>3350</v>
      </c>
      <c r="S667" s="16" t="s">
        <v>20</v>
      </c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90"/>
    </row>
    <row r="668" spans="1:49" s="91" customFormat="1" ht="90" customHeight="1">
      <c r="A668" s="16">
        <f t="shared" si="10"/>
        <v>663</v>
      </c>
      <c r="B668" s="46">
        <v>81</v>
      </c>
      <c r="C668" s="47" t="s">
        <v>3349</v>
      </c>
      <c r="D668" s="16" t="s">
        <v>3256</v>
      </c>
      <c r="E668" s="16" t="s">
        <v>3348</v>
      </c>
      <c r="F668" s="48" t="s">
        <v>3347</v>
      </c>
      <c r="G668" s="49" t="s">
        <v>1539</v>
      </c>
      <c r="H668" s="48" t="s">
        <v>3346</v>
      </c>
      <c r="I668" s="16" t="s">
        <v>247</v>
      </c>
      <c r="J668" s="16" t="s">
        <v>3345</v>
      </c>
      <c r="K668" s="51" t="s">
        <v>3344</v>
      </c>
      <c r="L668" s="51" t="s">
        <v>39</v>
      </c>
      <c r="M668" s="16">
        <v>4</v>
      </c>
      <c r="N668" s="16"/>
      <c r="O668" s="16" t="s">
        <v>653</v>
      </c>
      <c r="P668" s="46" t="s">
        <v>46</v>
      </c>
      <c r="Q668" s="52" t="s">
        <v>1164</v>
      </c>
      <c r="R668" s="49" t="s">
        <v>1168</v>
      </c>
      <c r="S668" s="16" t="s">
        <v>20</v>
      </c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90"/>
    </row>
    <row r="669" spans="1:49" s="91" customFormat="1" ht="90" customHeight="1">
      <c r="A669" s="16">
        <f t="shared" si="10"/>
        <v>664</v>
      </c>
      <c r="B669" s="46">
        <v>82</v>
      </c>
      <c r="C669" s="47" t="s">
        <v>3343</v>
      </c>
      <c r="D669" s="16" t="s">
        <v>3256</v>
      </c>
      <c r="E669" s="16" t="s">
        <v>3342</v>
      </c>
      <c r="F669" s="48" t="s">
        <v>3341</v>
      </c>
      <c r="G669" s="49" t="s">
        <v>1539</v>
      </c>
      <c r="H669" s="48" t="s">
        <v>3340</v>
      </c>
      <c r="I669" s="16" t="s">
        <v>247</v>
      </c>
      <c r="J669" s="16" t="s">
        <v>3339</v>
      </c>
      <c r="K669" s="51" t="s">
        <v>3338</v>
      </c>
      <c r="L669" s="51" t="s">
        <v>39</v>
      </c>
      <c r="M669" s="16">
        <v>4</v>
      </c>
      <c r="N669" s="16"/>
      <c r="O669" s="16" t="s">
        <v>653</v>
      </c>
      <c r="P669" s="46" t="s">
        <v>46</v>
      </c>
      <c r="Q669" s="52" t="s">
        <v>1164</v>
      </c>
      <c r="R669" s="49" t="s">
        <v>1168</v>
      </c>
      <c r="S669" s="16" t="s">
        <v>20</v>
      </c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90"/>
    </row>
    <row r="670" spans="1:49" s="91" customFormat="1" ht="90" customHeight="1">
      <c r="A670" s="16">
        <f t="shared" si="10"/>
        <v>665</v>
      </c>
      <c r="B670" s="46">
        <v>83</v>
      </c>
      <c r="C670" s="47">
        <v>41428</v>
      </c>
      <c r="D670" s="16" t="s">
        <v>3256</v>
      </c>
      <c r="E670" s="16" t="s">
        <v>3336</v>
      </c>
      <c r="F670" s="48" t="s">
        <v>62</v>
      </c>
      <c r="G670" s="16" t="s">
        <v>3333</v>
      </c>
      <c r="H670" s="49" t="s">
        <v>3337</v>
      </c>
      <c r="I670" s="16" t="s">
        <v>247</v>
      </c>
      <c r="J670" s="16">
        <v>61</v>
      </c>
      <c r="K670" s="51">
        <v>33147</v>
      </c>
      <c r="L670" s="51" t="s">
        <v>39</v>
      </c>
      <c r="M670" s="16">
        <v>173</v>
      </c>
      <c r="N670" s="16"/>
      <c r="O670" s="16" t="s">
        <v>3336</v>
      </c>
      <c r="P670" s="46" t="s">
        <v>46</v>
      </c>
      <c r="Q670" s="52" t="s">
        <v>3333</v>
      </c>
      <c r="R670" s="49" t="s">
        <v>3335</v>
      </c>
      <c r="S670" s="16" t="s">
        <v>20</v>
      </c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90"/>
    </row>
    <row r="671" spans="1:49" s="91" customFormat="1" ht="90" customHeight="1">
      <c r="A671" s="16">
        <f t="shared" si="10"/>
        <v>666</v>
      </c>
      <c r="B671" s="46">
        <v>84</v>
      </c>
      <c r="C671" s="47">
        <v>41428</v>
      </c>
      <c r="D671" s="16" t="s">
        <v>3256</v>
      </c>
      <c r="E671" s="16" t="s">
        <v>3334</v>
      </c>
      <c r="F671" s="48" t="s">
        <v>46</v>
      </c>
      <c r="G671" s="16" t="s">
        <v>3333</v>
      </c>
      <c r="H671" s="16" t="s">
        <v>3332</v>
      </c>
      <c r="I671" s="49" t="s">
        <v>182</v>
      </c>
      <c r="J671" s="16" t="s">
        <v>3331</v>
      </c>
      <c r="K671" s="16" t="s">
        <v>291</v>
      </c>
      <c r="L671" s="51" t="s">
        <v>39</v>
      </c>
      <c r="M671" s="16">
        <v>173</v>
      </c>
      <c r="N671" s="16"/>
      <c r="O671" s="16" t="s">
        <v>645</v>
      </c>
      <c r="P671" s="62" t="s">
        <v>683</v>
      </c>
      <c r="Q671" s="52" t="s">
        <v>253</v>
      </c>
      <c r="R671" s="49" t="s">
        <v>3307</v>
      </c>
      <c r="S671" s="16" t="s">
        <v>20</v>
      </c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90"/>
    </row>
    <row r="672" spans="1:49" s="91" customFormat="1" ht="90" customHeight="1">
      <c r="A672" s="16">
        <f t="shared" si="10"/>
        <v>667</v>
      </c>
      <c r="B672" s="46">
        <v>85</v>
      </c>
      <c r="C672" s="47">
        <v>41581</v>
      </c>
      <c r="D672" s="16" t="s">
        <v>3256</v>
      </c>
      <c r="E672" s="16" t="s">
        <v>3330</v>
      </c>
      <c r="F672" s="48" t="s">
        <v>46</v>
      </c>
      <c r="G672" s="16" t="s">
        <v>3329</v>
      </c>
      <c r="H672" s="46" t="s">
        <v>3328</v>
      </c>
      <c r="I672" s="49" t="s">
        <v>182</v>
      </c>
      <c r="J672" s="16" t="s">
        <v>3327</v>
      </c>
      <c r="K672" s="51" t="s">
        <v>3326</v>
      </c>
      <c r="L672" s="51" t="s">
        <v>39</v>
      </c>
      <c r="M672" s="16">
        <v>73</v>
      </c>
      <c r="N672" s="16"/>
      <c r="O672" s="16" t="s">
        <v>645</v>
      </c>
      <c r="P672" s="62" t="s">
        <v>683</v>
      </c>
      <c r="Q672" s="52" t="s">
        <v>253</v>
      </c>
      <c r="R672" s="49" t="s">
        <v>3307</v>
      </c>
      <c r="S672" s="16" t="s">
        <v>20</v>
      </c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90"/>
    </row>
    <row r="673" spans="1:49" s="91" customFormat="1" ht="90" customHeight="1">
      <c r="A673" s="16">
        <f t="shared" si="10"/>
        <v>668</v>
      </c>
      <c r="B673" s="46">
        <v>86</v>
      </c>
      <c r="C673" s="47" t="s">
        <v>3320</v>
      </c>
      <c r="D673" s="16" t="s">
        <v>3256</v>
      </c>
      <c r="E673" s="16" t="s">
        <v>3325</v>
      </c>
      <c r="F673" s="48" t="s">
        <v>3324</v>
      </c>
      <c r="G673" s="16" t="s">
        <v>1661</v>
      </c>
      <c r="H673" s="49" t="s">
        <v>3323</v>
      </c>
      <c r="I673" s="49" t="s">
        <v>3316</v>
      </c>
      <c r="J673" s="16" t="s">
        <v>3322</v>
      </c>
      <c r="K673" s="51" t="s">
        <v>3321</v>
      </c>
      <c r="L673" s="51" t="s">
        <v>39</v>
      </c>
      <c r="M673" s="16">
        <v>71</v>
      </c>
      <c r="N673" s="16"/>
      <c r="O673" s="16" t="s">
        <v>645</v>
      </c>
      <c r="P673" s="62" t="s">
        <v>683</v>
      </c>
      <c r="Q673" s="52" t="s">
        <v>253</v>
      </c>
      <c r="R673" s="49" t="s">
        <v>3307</v>
      </c>
      <c r="S673" s="16" t="s">
        <v>20</v>
      </c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90"/>
    </row>
    <row r="674" spans="1:49" s="91" customFormat="1" ht="90" customHeight="1">
      <c r="A674" s="16">
        <f t="shared" si="10"/>
        <v>669</v>
      </c>
      <c r="B674" s="46">
        <v>87</v>
      </c>
      <c r="C674" s="47" t="s">
        <v>3320</v>
      </c>
      <c r="D674" s="16" t="s">
        <v>3256</v>
      </c>
      <c r="E674" s="16" t="s">
        <v>3319</v>
      </c>
      <c r="F674" s="16" t="s">
        <v>3318</v>
      </c>
      <c r="G674" s="16" t="s">
        <v>1661</v>
      </c>
      <c r="H674" s="49" t="s">
        <v>3317</v>
      </c>
      <c r="I674" s="49" t="s">
        <v>3316</v>
      </c>
      <c r="J674" s="16" t="s">
        <v>3315</v>
      </c>
      <c r="K674" s="51" t="s">
        <v>3314</v>
      </c>
      <c r="L674" s="51" t="s">
        <v>39</v>
      </c>
      <c r="M674" s="16">
        <v>71</v>
      </c>
      <c r="N674" s="16"/>
      <c r="O674" s="16" t="s">
        <v>645</v>
      </c>
      <c r="P674" s="62" t="s">
        <v>683</v>
      </c>
      <c r="Q674" s="52" t="s">
        <v>253</v>
      </c>
      <c r="R674" s="49" t="s">
        <v>3307</v>
      </c>
      <c r="S674" s="16" t="s">
        <v>20</v>
      </c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90"/>
    </row>
    <row r="675" spans="1:49" s="91" customFormat="1" ht="90" customHeight="1">
      <c r="A675" s="16">
        <f t="shared" si="10"/>
        <v>670</v>
      </c>
      <c r="B675" s="46">
        <v>88</v>
      </c>
      <c r="C675" s="47" t="s">
        <v>3313</v>
      </c>
      <c r="D675" s="16" t="s">
        <v>3256</v>
      </c>
      <c r="E675" s="16" t="s">
        <v>3312</v>
      </c>
      <c r="F675" s="16" t="s">
        <v>3311</v>
      </c>
      <c r="G675" s="16" t="s">
        <v>1661</v>
      </c>
      <c r="H675" s="49" t="s">
        <v>3310</v>
      </c>
      <c r="I675" s="49" t="s">
        <v>182</v>
      </c>
      <c r="J675" s="16" t="s">
        <v>3309</v>
      </c>
      <c r="K675" s="51" t="s">
        <v>3308</v>
      </c>
      <c r="L675" s="51" t="s">
        <v>39</v>
      </c>
      <c r="M675" s="16">
        <v>71</v>
      </c>
      <c r="N675" s="16"/>
      <c r="O675" s="16" t="s">
        <v>645</v>
      </c>
      <c r="P675" s="62" t="s">
        <v>683</v>
      </c>
      <c r="Q675" s="52" t="s">
        <v>253</v>
      </c>
      <c r="R675" s="49" t="s">
        <v>3307</v>
      </c>
      <c r="S675" s="16" t="s">
        <v>20</v>
      </c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90"/>
    </row>
    <row r="676" spans="1:49" s="91" customFormat="1" ht="90" customHeight="1">
      <c r="A676" s="16">
        <f t="shared" si="10"/>
        <v>671</v>
      </c>
      <c r="B676" s="46">
        <v>89</v>
      </c>
      <c r="C676" s="47" t="s">
        <v>3306</v>
      </c>
      <c r="D676" s="16" t="s">
        <v>3256</v>
      </c>
      <c r="E676" s="16" t="s">
        <v>3305</v>
      </c>
      <c r="F676" s="16" t="s">
        <v>3304</v>
      </c>
      <c r="G676" s="16" t="s">
        <v>1641</v>
      </c>
      <c r="H676" s="49">
        <v>42581</v>
      </c>
      <c r="I676" s="16" t="s">
        <v>182</v>
      </c>
      <c r="J676" s="16" t="s">
        <v>3303</v>
      </c>
      <c r="K676" s="16" t="s">
        <v>3302</v>
      </c>
      <c r="L676" s="51" t="s">
        <v>39</v>
      </c>
      <c r="M676" s="16">
        <v>49</v>
      </c>
      <c r="N676" s="47"/>
      <c r="O676" s="16" t="s">
        <v>1637</v>
      </c>
      <c r="P676" s="46" t="s">
        <v>1022</v>
      </c>
      <c r="Q676" s="52" t="s">
        <v>3301</v>
      </c>
      <c r="R676" s="56" t="s">
        <v>1635</v>
      </c>
      <c r="S676" s="16" t="s">
        <v>20</v>
      </c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90"/>
    </row>
    <row r="677" spans="1:49" s="91" customFormat="1" ht="90" customHeight="1">
      <c r="A677" s="16">
        <f t="shared" si="10"/>
        <v>672</v>
      </c>
      <c r="B677" s="46">
        <v>90</v>
      </c>
      <c r="C677" s="47" t="s">
        <v>3300</v>
      </c>
      <c r="D677" s="16" t="s">
        <v>3256</v>
      </c>
      <c r="E677" s="16" t="s">
        <v>173</v>
      </c>
      <c r="F677" s="16" t="s">
        <v>1341</v>
      </c>
      <c r="G677" s="16" t="s">
        <v>3086</v>
      </c>
      <c r="H677" s="16" t="s">
        <v>3299</v>
      </c>
      <c r="I677" s="16"/>
      <c r="J677" s="16"/>
      <c r="K677" s="63"/>
      <c r="L677" s="51" t="s">
        <v>39</v>
      </c>
      <c r="M677" s="16">
        <v>184</v>
      </c>
      <c r="N677" s="47"/>
      <c r="O677" s="16" t="s">
        <v>178</v>
      </c>
      <c r="P677" s="46" t="s">
        <v>1022</v>
      </c>
      <c r="Q677" s="52" t="s">
        <v>3298</v>
      </c>
      <c r="R677" s="49" t="s">
        <v>3297</v>
      </c>
      <c r="S677" s="16" t="s">
        <v>20</v>
      </c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90"/>
    </row>
    <row r="678" spans="1:49" s="91" customFormat="1" ht="90" customHeight="1">
      <c r="A678" s="16">
        <f t="shared" si="10"/>
        <v>673</v>
      </c>
      <c r="B678" s="46">
        <v>91</v>
      </c>
      <c r="C678" s="47">
        <v>41337</v>
      </c>
      <c r="D678" s="16" t="s">
        <v>3256</v>
      </c>
      <c r="E678" s="16" t="s">
        <v>3296</v>
      </c>
      <c r="F678" s="64" t="s">
        <v>3281</v>
      </c>
      <c r="G678" s="49" t="s">
        <v>3295</v>
      </c>
      <c r="H678" s="46" t="s">
        <v>3294</v>
      </c>
      <c r="I678" s="16" t="s">
        <v>2651</v>
      </c>
      <c r="J678" s="16" t="s">
        <v>3293</v>
      </c>
      <c r="K678" s="51" t="s">
        <v>3292</v>
      </c>
      <c r="L678" s="51" t="s">
        <v>39</v>
      </c>
      <c r="M678" s="16">
        <v>72</v>
      </c>
      <c r="N678" s="16"/>
      <c r="O678" s="16" t="s">
        <v>3291</v>
      </c>
      <c r="P678" s="46" t="s">
        <v>1022</v>
      </c>
      <c r="Q678" s="60" t="s">
        <v>2119</v>
      </c>
      <c r="R678" s="16" t="s">
        <v>3290</v>
      </c>
      <c r="S678" s="16" t="s">
        <v>20</v>
      </c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  <c r="AF678" s="89"/>
      <c r="AG678" s="89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  <c r="AV678" s="89"/>
      <c r="AW678" s="90"/>
    </row>
    <row r="679" spans="1:49" s="91" customFormat="1" ht="90" customHeight="1">
      <c r="A679" s="16">
        <f t="shared" si="10"/>
        <v>674</v>
      </c>
      <c r="B679" s="46">
        <v>92</v>
      </c>
      <c r="C679" s="47" t="s">
        <v>3283</v>
      </c>
      <c r="D679" s="16" t="s">
        <v>3256</v>
      </c>
      <c r="E679" s="16" t="s">
        <v>3286</v>
      </c>
      <c r="F679" s="61" t="s">
        <v>3289</v>
      </c>
      <c r="G679" s="16" t="s">
        <v>3288</v>
      </c>
      <c r="H679" s="46" t="s">
        <v>3287</v>
      </c>
      <c r="I679" s="16" t="s">
        <v>182</v>
      </c>
      <c r="J679" s="16">
        <v>281</v>
      </c>
      <c r="K679" s="51">
        <v>37078</v>
      </c>
      <c r="L679" s="51" t="s">
        <v>39</v>
      </c>
      <c r="M679" s="16">
        <v>88</v>
      </c>
      <c r="N679" s="16"/>
      <c r="O679" s="16" t="s">
        <v>3286</v>
      </c>
      <c r="P679" s="46" t="s">
        <v>683</v>
      </c>
      <c r="Q679" s="60" t="s">
        <v>3285</v>
      </c>
      <c r="R679" s="49" t="s">
        <v>3284</v>
      </c>
      <c r="S679" s="16" t="s">
        <v>20</v>
      </c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  <c r="AF679" s="89"/>
      <c r="AG679" s="89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  <c r="AV679" s="89"/>
      <c r="AW679" s="90"/>
    </row>
    <row r="680" spans="1:49" s="91" customFormat="1" ht="90" customHeight="1">
      <c r="A680" s="16">
        <f t="shared" si="10"/>
        <v>675</v>
      </c>
      <c r="B680" s="46">
        <v>93</v>
      </c>
      <c r="C680" s="47" t="s">
        <v>3283</v>
      </c>
      <c r="D680" s="16" t="s">
        <v>3256</v>
      </c>
      <c r="E680" s="16" t="s">
        <v>3282</v>
      </c>
      <c r="F680" s="64" t="s">
        <v>3281</v>
      </c>
      <c r="G680" s="16">
        <v>121</v>
      </c>
      <c r="H680" s="56" t="s">
        <v>3278</v>
      </c>
      <c r="I680" s="16" t="s">
        <v>182</v>
      </c>
      <c r="J680" s="16" t="s">
        <v>3277</v>
      </c>
      <c r="K680" s="51" t="s">
        <v>3280</v>
      </c>
      <c r="L680" s="51" t="s">
        <v>39</v>
      </c>
      <c r="M680" s="16">
        <v>139</v>
      </c>
      <c r="N680" s="46"/>
      <c r="O680" s="16" t="s">
        <v>3257</v>
      </c>
      <c r="P680" s="46" t="s">
        <v>683</v>
      </c>
      <c r="Q680" s="60" t="s">
        <v>684</v>
      </c>
      <c r="R680" s="46" t="s">
        <v>1490</v>
      </c>
      <c r="S680" s="16" t="s">
        <v>20</v>
      </c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  <c r="AF680" s="89"/>
      <c r="AG680" s="89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  <c r="AV680" s="89"/>
      <c r="AW680" s="90"/>
    </row>
    <row r="681" spans="1:49" s="91" customFormat="1" ht="90" customHeight="1">
      <c r="A681" s="16">
        <f t="shared" si="10"/>
        <v>676</v>
      </c>
      <c r="B681" s="46">
        <v>94</v>
      </c>
      <c r="C681" s="47" t="s">
        <v>3279</v>
      </c>
      <c r="D681" s="16" t="s">
        <v>3256</v>
      </c>
      <c r="E681" s="16" t="s">
        <v>1257</v>
      </c>
      <c r="F681" s="46" t="s">
        <v>46</v>
      </c>
      <c r="G681" s="16">
        <v>121</v>
      </c>
      <c r="H681" s="62" t="s">
        <v>3278</v>
      </c>
      <c r="I681" s="16" t="s">
        <v>182</v>
      </c>
      <c r="J681" s="16" t="s">
        <v>3277</v>
      </c>
      <c r="K681" s="16" t="s">
        <v>3276</v>
      </c>
      <c r="L681" s="51" t="s">
        <v>509</v>
      </c>
      <c r="M681" s="46">
        <v>139</v>
      </c>
      <c r="N681" s="46"/>
      <c r="O681" s="16" t="s">
        <v>3257</v>
      </c>
      <c r="P681" s="62" t="s">
        <v>683</v>
      </c>
      <c r="Q681" s="60" t="s">
        <v>684</v>
      </c>
      <c r="R681" s="16" t="s">
        <v>1490</v>
      </c>
      <c r="S681" s="16" t="s">
        <v>20</v>
      </c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  <c r="AV681" s="89"/>
      <c r="AW681" s="90"/>
    </row>
    <row r="682" spans="1:49" s="91" customFormat="1" ht="90" customHeight="1">
      <c r="A682" s="16">
        <f t="shared" si="10"/>
        <v>677</v>
      </c>
      <c r="B682" s="46">
        <v>95</v>
      </c>
      <c r="C682" s="47">
        <v>41338</v>
      </c>
      <c r="D682" s="16" t="s">
        <v>3256</v>
      </c>
      <c r="E682" s="16" t="s">
        <v>3275</v>
      </c>
      <c r="F682" s="46" t="s">
        <v>3274</v>
      </c>
      <c r="G682" s="16" t="s">
        <v>3273</v>
      </c>
      <c r="H682" s="62">
        <v>13575</v>
      </c>
      <c r="I682" s="16" t="s">
        <v>182</v>
      </c>
      <c r="J682" s="16" t="s">
        <v>3272</v>
      </c>
      <c r="K682" s="51" t="s">
        <v>3271</v>
      </c>
      <c r="L682" s="51" t="s">
        <v>509</v>
      </c>
      <c r="M682" s="16">
        <v>158</v>
      </c>
      <c r="N682" s="46"/>
      <c r="O682" s="16" t="s">
        <v>350</v>
      </c>
      <c r="P682" s="62" t="s">
        <v>683</v>
      </c>
      <c r="Q682" s="52" t="s">
        <v>355</v>
      </c>
      <c r="R682" s="16" t="s">
        <v>3270</v>
      </c>
      <c r="S682" s="16" t="s">
        <v>20</v>
      </c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  <c r="AG682" s="89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  <c r="AV682" s="89"/>
      <c r="AW682" s="90"/>
    </row>
    <row r="683" spans="1:49" s="91" customFormat="1" ht="90" customHeight="1">
      <c r="A683" s="16">
        <f t="shared" si="10"/>
        <v>678</v>
      </c>
      <c r="B683" s="46">
        <v>96</v>
      </c>
      <c r="C683" s="47">
        <v>41460</v>
      </c>
      <c r="D683" s="16" t="s">
        <v>3256</v>
      </c>
      <c r="E683" s="16" t="s">
        <v>3269</v>
      </c>
      <c r="F683" s="48" t="s">
        <v>3268</v>
      </c>
      <c r="G683" s="16" t="s">
        <v>3267</v>
      </c>
      <c r="H683" s="62" t="s">
        <v>1398</v>
      </c>
      <c r="I683" s="16" t="s">
        <v>3266</v>
      </c>
      <c r="J683" s="16" t="s">
        <v>3265</v>
      </c>
      <c r="K683" s="51" t="s">
        <v>3264</v>
      </c>
      <c r="L683" s="51" t="s">
        <v>509</v>
      </c>
      <c r="M683" s="16">
        <v>71</v>
      </c>
      <c r="N683" s="47"/>
      <c r="O683" s="16" t="s">
        <v>1658</v>
      </c>
      <c r="P683" s="62" t="s">
        <v>683</v>
      </c>
      <c r="Q683" s="52" t="s">
        <v>3263</v>
      </c>
      <c r="R683" s="16" t="s">
        <v>3262</v>
      </c>
      <c r="S683" s="16" t="s">
        <v>20</v>
      </c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  <c r="AF683" s="89"/>
      <c r="AG683" s="89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  <c r="AV683" s="89"/>
      <c r="AW683" s="90"/>
    </row>
    <row r="684" spans="1:49" s="91" customFormat="1" ht="90" customHeight="1">
      <c r="A684" s="16">
        <f t="shared" si="10"/>
        <v>679</v>
      </c>
      <c r="B684" s="46">
        <v>97</v>
      </c>
      <c r="C684" s="47">
        <v>41553</v>
      </c>
      <c r="D684" s="16" t="s">
        <v>3256</v>
      </c>
      <c r="E684" s="16" t="s">
        <v>1257</v>
      </c>
      <c r="F684" s="16" t="s">
        <v>3261</v>
      </c>
      <c r="G684" s="16" t="s">
        <v>678</v>
      </c>
      <c r="H684" s="49" t="s">
        <v>3260</v>
      </c>
      <c r="I684" s="16" t="s">
        <v>182</v>
      </c>
      <c r="J684" s="16" t="s">
        <v>3259</v>
      </c>
      <c r="K684" s="51" t="s">
        <v>3258</v>
      </c>
      <c r="L684" s="51" t="s">
        <v>39</v>
      </c>
      <c r="M684" s="16">
        <v>139</v>
      </c>
      <c r="N684" s="51"/>
      <c r="O684" s="16" t="s">
        <v>3257</v>
      </c>
      <c r="P684" s="62" t="s">
        <v>683</v>
      </c>
      <c r="Q684" s="60" t="s">
        <v>684</v>
      </c>
      <c r="R684" s="56" t="s">
        <v>1490</v>
      </c>
      <c r="S684" s="16" t="s">
        <v>20</v>
      </c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  <c r="AF684" s="89"/>
      <c r="AG684" s="89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  <c r="AV684" s="89"/>
      <c r="AW684" s="90"/>
    </row>
    <row r="685" spans="1:49" s="91" customFormat="1" ht="90" customHeight="1">
      <c r="A685" s="16">
        <f t="shared" si="10"/>
        <v>680</v>
      </c>
      <c r="B685" s="46">
        <v>98</v>
      </c>
      <c r="C685" s="47">
        <v>41614</v>
      </c>
      <c r="D685" s="16" t="s">
        <v>3256</v>
      </c>
      <c r="E685" s="16" t="s">
        <v>3255</v>
      </c>
      <c r="F685" s="46" t="s">
        <v>3254</v>
      </c>
      <c r="G685" s="16" t="s">
        <v>3253</v>
      </c>
      <c r="H685" s="49" t="s">
        <v>3252</v>
      </c>
      <c r="I685" s="16" t="s">
        <v>182</v>
      </c>
      <c r="J685" s="16" t="s">
        <v>3251</v>
      </c>
      <c r="K685" s="51" t="s">
        <v>3250</v>
      </c>
      <c r="L685" s="51" t="s">
        <v>39</v>
      </c>
      <c r="M685" s="16">
        <v>182</v>
      </c>
      <c r="N685" s="51"/>
      <c r="O685" s="51" t="s">
        <v>3249</v>
      </c>
      <c r="P685" s="62" t="s">
        <v>683</v>
      </c>
      <c r="Q685" s="65" t="s">
        <v>3248</v>
      </c>
      <c r="R685" s="56" t="s">
        <v>3247</v>
      </c>
      <c r="S685" s="16" t="s">
        <v>20</v>
      </c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  <c r="AF685" s="89"/>
      <c r="AG685" s="89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  <c r="AV685" s="89"/>
      <c r="AW685" s="90"/>
    </row>
    <row r="686" spans="1:49" s="91" customFormat="1" ht="90" customHeight="1">
      <c r="A686" s="16">
        <f t="shared" si="10"/>
        <v>681</v>
      </c>
      <c r="B686" s="46">
        <v>99</v>
      </c>
      <c r="C686" s="47">
        <v>41371</v>
      </c>
      <c r="D686" s="16" t="s">
        <v>3954</v>
      </c>
      <c r="E686" s="16" t="s">
        <v>4359</v>
      </c>
      <c r="F686" s="16" t="s">
        <v>4358</v>
      </c>
      <c r="G686" s="16" t="s">
        <v>4357</v>
      </c>
      <c r="H686" s="48" t="s">
        <v>4356</v>
      </c>
      <c r="I686" s="16" t="s">
        <v>4355</v>
      </c>
      <c r="J686" s="16" t="s">
        <v>4354</v>
      </c>
      <c r="K686" s="51"/>
      <c r="L686" s="51" t="s">
        <v>39</v>
      </c>
      <c r="M686" s="16">
        <v>9</v>
      </c>
      <c r="N686" s="46"/>
      <c r="O686" s="16" t="s">
        <v>4353</v>
      </c>
      <c r="P686" s="46" t="s">
        <v>1087</v>
      </c>
      <c r="Q686" s="16">
        <v>379</v>
      </c>
      <c r="R686" s="62" t="s">
        <v>4352</v>
      </c>
      <c r="S686" s="16" t="s">
        <v>20</v>
      </c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  <c r="AF686" s="89"/>
      <c r="AG686" s="89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  <c r="AV686" s="89"/>
      <c r="AW686" s="90"/>
    </row>
    <row r="687" spans="1:49" s="91" customFormat="1" ht="90" customHeight="1">
      <c r="A687" s="16">
        <f t="shared" si="10"/>
        <v>682</v>
      </c>
      <c r="B687" s="46">
        <v>100</v>
      </c>
      <c r="C687" s="47">
        <v>41401</v>
      </c>
      <c r="D687" s="16" t="s">
        <v>3954</v>
      </c>
      <c r="E687" s="16" t="s">
        <v>4351</v>
      </c>
      <c r="F687" s="16" t="s">
        <v>1291</v>
      </c>
      <c r="G687" s="16" t="s">
        <v>1355</v>
      </c>
      <c r="H687" s="48" t="s">
        <v>4350</v>
      </c>
      <c r="I687" s="16" t="s">
        <v>182</v>
      </c>
      <c r="J687" s="16" t="s">
        <v>4349</v>
      </c>
      <c r="K687" s="51" t="s">
        <v>4348</v>
      </c>
      <c r="L687" s="51" t="s">
        <v>39</v>
      </c>
      <c r="M687" s="16">
        <v>36</v>
      </c>
      <c r="N687" s="46"/>
      <c r="O687" s="16" t="s">
        <v>559</v>
      </c>
      <c r="P687" s="46" t="s">
        <v>62</v>
      </c>
      <c r="Q687" s="16" t="s">
        <v>1353</v>
      </c>
      <c r="R687" s="62" t="s">
        <v>561</v>
      </c>
      <c r="S687" s="16" t="s">
        <v>20</v>
      </c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  <c r="AF687" s="89"/>
      <c r="AG687" s="89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  <c r="AV687" s="89"/>
      <c r="AW687" s="90"/>
    </row>
    <row r="688" spans="1:49" s="91" customFormat="1" ht="90" customHeight="1">
      <c r="A688" s="16">
        <f t="shared" si="10"/>
        <v>683</v>
      </c>
      <c r="B688" s="46">
        <v>101</v>
      </c>
      <c r="C688" s="47">
        <v>41401</v>
      </c>
      <c r="D688" s="16" t="s">
        <v>3954</v>
      </c>
      <c r="E688" s="16" t="s">
        <v>4347</v>
      </c>
      <c r="F688" s="16" t="s">
        <v>4346</v>
      </c>
      <c r="G688" s="49" t="s">
        <v>4345</v>
      </c>
      <c r="H688" s="48" t="s">
        <v>1516</v>
      </c>
      <c r="I688" s="16" t="s">
        <v>182</v>
      </c>
      <c r="J688" s="16" t="s">
        <v>4344</v>
      </c>
      <c r="K688" s="51" t="s">
        <v>4343</v>
      </c>
      <c r="L688" s="51" t="s">
        <v>39</v>
      </c>
      <c r="M688" s="16">
        <v>4</v>
      </c>
      <c r="N688" s="16"/>
      <c r="O688" s="16" t="s">
        <v>4342</v>
      </c>
      <c r="P688" s="46" t="s">
        <v>62</v>
      </c>
      <c r="Q688" s="16" t="s">
        <v>649</v>
      </c>
      <c r="R688" s="49" t="s">
        <v>4341</v>
      </c>
      <c r="S688" s="16" t="s">
        <v>20</v>
      </c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  <c r="AF688" s="89"/>
      <c r="AG688" s="89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  <c r="AV688" s="89"/>
      <c r="AW688" s="90"/>
    </row>
    <row r="689" spans="1:49" s="91" customFormat="1" ht="90" customHeight="1">
      <c r="A689" s="16">
        <f t="shared" si="10"/>
        <v>684</v>
      </c>
      <c r="B689" s="46">
        <v>102</v>
      </c>
      <c r="C689" s="47">
        <v>41434</v>
      </c>
      <c r="D689" s="16" t="s">
        <v>3954</v>
      </c>
      <c r="E689" s="16" t="s">
        <v>4340</v>
      </c>
      <c r="F689" s="16" t="s">
        <v>3785</v>
      </c>
      <c r="G689" s="16" t="s">
        <v>4339</v>
      </c>
      <c r="H689" s="48" t="s">
        <v>4338</v>
      </c>
      <c r="I689" s="16" t="s">
        <v>182</v>
      </c>
      <c r="J689" s="16">
        <v>161</v>
      </c>
      <c r="K689" s="51" t="s">
        <v>878</v>
      </c>
      <c r="L689" s="51" t="s">
        <v>39</v>
      </c>
      <c r="M689" s="16">
        <v>29</v>
      </c>
      <c r="N689" s="16"/>
      <c r="O689" s="16" t="s">
        <v>4337</v>
      </c>
      <c r="P689" s="46" t="s">
        <v>62</v>
      </c>
      <c r="Q689" s="16" t="s">
        <v>4336</v>
      </c>
      <c r="R689" s="49" t="s">
        <v>4335</v>
      </c>
      <c r="S689" s="16" t="s">
        <v>20</v>
      </c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  <c r="AF689" s="89"/>
      <c r="AG689" s="89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  <c r="AV689" s="89"/>
      <c r="AW689" s="90"/>
    </row>
    <row r="690" spans="1:49" s="91" customFormat="1" ht="90" customHeight="1">
      <c r="A690" s="16">
        <f t="shared" si="10"/>
        <v>685</v>
      </c>
      <c r="B690" s="46">
        <v>103</v>
      </c>
      <c r="C690" s="47">
        <v>41526</v>
      </c>
      <c r="D690" s="16" t="s">
        <v>3954</v>
      </c>
      <c r="E690" s="16" t="s">
        <v>4334</v>
      </c>
      <c r="F690" s="16" t="s">
        <v>4333</v>
      </c>
      <c r="G690" s="16" t="s">
        <v>4332</v>
      </c>
      <c r="H690" s="48" t="s">
        <v>2553</v>
      </c>
      <c r="I690" s="16" t="s">
        <v>182</v>
      </c>
      <c r="J690" s="16" t="s">
        <v>4331</v>
      </c>
      <c r="K690" s="51">
        <v>38025</v>
      </c>
      <c r="L690" s="51" t="s">
        <v>307</v>
      </c>
      <c r="M690" s="16">
        <v>84</v>
      </c>
      <c r="N690" s="46"/>
      <c r="O690" s="16" t="s">
        <v>314</v>
      </c>
      <c r="P690" s="46" t="s">
        <v>1087</v>
      </c>
      <c r="Q690" s="16" t="s">
        <v>1286</v>
      </c>
      <c r="R690" s="49" t="s">
        <v>1594</v>
      </c>
      <c r="S690" s="16" t="s">
        <v>4330</v>
      </c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  <c r="AF690" s="89"/>
      <c r="AG690" s="89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  <c r="AV690" s="89"/>
      <c r="AW690" s="90"/>
    </row>
    <row r="691" spans="1:49" s="91" customFormat="1" ht="90" customHeight="1">
      <c r="A691" s="16">
        <f t="shared" si="10"/>
        <v>686</v>
      </c>
      <c r="B691" s="46">
        <v>104</v>
      </c>
      <c r="C691" s="47" t="s">
        <v>4329</v>
      </c>
      <c r="D691" s="16" t="s">
        <v>3954</v>
      </c>
      <c r="E691" s="16" t="s">
        <v>4328</v>
      </c>
      <c r="F691" s="16" t="s">
        <v>4327</v>
      </c>
      <c r="G691" s="16" t="s">
        <v>1223</v>
      </c>
      <c r="H691" s="48" t="s">
        <v>4326</v>
      </c>
      <c r="I691" s="16" t="s">
        <v>39</v>
      </c>
      <c r="J691" s="16">
        <v>15</v>
      </c>
      <c r="K691" s="51"/>
      <c r="L691" s="51" t="s">
        <v>39</v>
      </c>
      <c r="M691" s="16">
        <v>15</v>
      </c>
      <c r="N691" s="46"/>
      <c r="O691" s="16" t="s">
        <v>1236</v>
      </c>
      <c r="P691" s="46" t="s">
        <v>1087</v>
      </c>
      <c r="Q691" s="16" t="s">
        <v>844</v>
      </c>
      <c r="R691" s="62" t="s">
        <v>1219</v>
      </c>
      <c r="S691" s="16" t="s">
        <v>20</v>
      </c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  <c r="AG691" s="89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  <c r="AV691" s="89"/>
      <c r="AW691" s="90"/>
    </row>
    <row r="692" spans="1:49" s="91" customFormat="1" ht="90" customHeight="1">
      <c r="A692" s="16">
        <f t="shared" si="10"/>
        <v>687</v>
      </c>
      <c r="B692" s="46">
        <v>105</v>
      </c>
      <c r="C692" s="47" t="s">
        <v>4325</v>
      </c>
      <c r="D692" s="16" t="s">
        <v>3954</v>
      </c>
      <c r="E692" s="16" t="s">
        <v>4324</v>
      </c>
      <c r="F692" s="16" t="s">
        <v>1341</v>
      </c>
      <c r="G692" s="16">
        <v>390</v>
      </c>
      <c r="H692" s="48" t="s">
        <v>4323</v>
      </c>
      <c r="I692" s="16" t="s">
        <v>182</v>
      </c>
      <c r="J692" s="16" t="s">
        <v>4322</v>
      </c>
      <c r="K692" s="51" t="s">
        <v>4321</v>
      </c>
      <c r="L692" s="51" t="s">
        <v>39</v>
      </c>
      <c r="M692" s="16">
        <v>23</v>
      </c>
      <c r="N692" s="46"/>
      <c r="O692" s="16" t="s">
        <v>2346</v>
      </c>
      <c r="P692" s="46" t="s">
        <v>62</v>
      </c>
      <c r="Q692" s="16">
        <v>390</v>
      </c>
      <c r="R692" s="62" t="s">
        <v>4320</v>
      </c>
      <c r="S692" s="16" t="s">
        <v>20</v>
      </c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  <c r="AF692" s="89"/>
      <c r="AG692" s="89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  <c r="AV692" s="89"/>
      <c r="AW692" s="90"/>
    </row>
    <row r="693" spans="1:49" s="91" customFormat="1" ht="90" customHeight="1">
      <c r="A693" s="16">
        <f t="shared" si="10"/>
        <v>688</v>
      </c>
      <c r="B693" s="46">
        <v>106</v>
      </c>
      <c r="C693" s="47">
        <v>41343</v>
      </c>
      <c r="D693" s="16" t="s">
        <v>3954</v>
      </c>
      <c r="E693" s="16" t="s">
        <v>3598</v>
      </c>
      <c r="F693" s="16" t="s">
        <v>4319</v>
      </c>
      <c r="G693" s="49" t="s">
        <v>3253</v>
      </c>
      <c r="H693" s="48" t="s">
        <v>2485</v>
      </c>
      <c r="I693" s="16" t="s">
        <v>182</v>
      </c>
      <c r="J693" s="16" t="s">
        <v>4318</v>
      </c>
      <c r="K693" s="51" t="s">
        <v>4317</v>
      </c>
      <c r="L693" s="51" t="s">
        <v>39</v>
      </c>
      <c r="M693" s="16">
        <v>182</v>
      </c>
      <c r="N693" s="16"/>
      <c r="O693" s="16" t="s">
        <v>4316</v>
      </c>
      <c r="P693" s="46" t="s">
        <v>62</v>
      </c>
      <c r="Q693" s="16" t="s">
        <v>3248</v>
      </c>
      <c r="R693" s="49" t="s">
        <v>4315</v>
      </c>
      <c r="S693" s="16" t="s">
        <v>20</v>
      </c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  <c r="AF693" s="89"/>
      <c r="AG693" s="89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  <c r="AV693" s="89"/>
      <c r="AW693" s="90"/>
    </row>
    <row r="694" spans="1:49" s="91" customFormat="1" ht="90" customHeight="1">
      <c r="A694" s="16">
        <f t="shared" si="10"/>
        <v>689</v>
      </c>
      <c r="B694" s="46">
        <v>107</v>
      </c>
      <c r="C694" s="47" t="s">
        <v>4312</v>
      </c>
      <c r="D694" s="16" t="s">
        <v>3954</v>
      </c>
      <c r="E694" s="16" t="s">
        <v>4314</v>
      </c>
      <c r="F694" s="16" t="s">
        <v>4307</v>
      </c>
      <c r="G694" s="16" t="s">
        <v>3404</v>
      </c>
      <c r="H694" s="48" t="s">
        <v>4250</v>
      </c>
      <c r="I694" s="16" t="s">
        <v>182</v>
      </c>
      <c r="J694" s="16" t="s">
        <v>4313</v>
      </c>
      <c r="K694" s="51" t="s">
        <v>4309</v>
      </c>
      <c r="L694" s="51" t="s">
        <v>39</v>
      </c>
      <c r="M694" s="16">
        <v>86</v>
      </c>
      <c r="N694" s="16"/>
      <c r="O694" s="16" t="s">
        <v>4304</v>
      </c>
      <c r="P694" s="46" t="s">
        <v>62</v>
      </c>
      <c r="Q694" s="16" t="s">
        <v>3398</v>
      </c>
      <c r="R694" s="49" t="s">
        <v>3397</v>
      </c>
      <c r="S694" s="16" t="s">
        <v>20</v>
      </c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  <c r="AF694" s="89"/>
      <c r="AG694" s="89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  <c r="AV694" s="89"/>
      <c r="AW694" s="90"/>
    </row>
    <row r="695" spans="1:49" s="91" customFormat="1" ht="90" customHeight="1">
      <c r="A695" s="16">
        <f t="shared" si="10"/>
        <v>690</v>
      </c>
      <c r="B695" s="46">
        <v>108</v>
      </c>
      <c r="C695" s="47" t="s">
        <v>4312</v>
      </c>
      <c r="D695" s="16" t="s">
        <v>3954</v>
      </c>
      <c r="E695" s="16" t="s">
        <v>4311</v>
      </c>
      <c r="F695" s="16" t="s">
        <v>4307</v>
      </c>
      <c r="G695" s="16" t="s">
        <v>3404</v>
      </c>
      <c r="H695" s="48" t="s">
        <v>4250</v>
      </c>
      <c r="I695" s="16" t="s">
        <v>182</v>
      </c>
      <c r="J695" s="16" t="s">
        <v>4310</v>
      </c>
      <c r="K695" s="51" t="s">
        <v>4309</v>
      </c>
      <c r="L695" s="51" t="s">
        <v>39</v>
      </c>
      <c r="M695" s="16">
        <v>86</v>
      </c>
      <c r="N695" s="46"/>
      <c r="O695" s="16" t="s">
        <v>4304</v>
      </c>
      <c r="P695" s="46" t="s">
        <v>1087</v>
      </c>
      <c r="Q695" s="16" t="s">
        <v>3398</v>
      </c>
      <c r="R695" s="49" t="s">
        <v>3397</v>
      </c>
      <c r="S695" s="16" t="s">
        <v>20</v>
      </c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  <c r="AF695" s="89"/>
      <c r="AG695" s="89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  <c r="AV695" s="89"/>
      <c r="AW695" s="90"/>
    </row>
    <row r="696" spans="1:49" s="91" customFormat="1" ht="90" customHeight="1">
      <c r="A696" s="16">
        <f t="shared" si="10"/>
        <v>691</v>
      </c>
      <c r="B696" s="46">
        <v>109</v>
      </c>
      <c r="C696" s="47" t="s">
        <v>4308</v>
      </c>
      <c r="D696" s="16" t="s">
        <v>3954</v>
      </c>
      <c r="E696" s="16" t="s">
        <v>4187</v>
      </c>
      <c r="F696" s="16" t="s">
        <v>4307</v>
      </c>
      <c r="G696" s="16" t="s">
        <v>3404</v>
      </c>
      <c r="H696" s="48" t="s">
        <v>4250</v>
      </c>
      <c r="I696" s="16" t="s">
        <v>182</v>
      </c>
      <c r="J696" s="16" t="s">
        <v>4306</v>
      </c>
      <c r="K696" s="51" t="s">
        <v>4305</v>
      </c>
      <c r="L696" s="51" t="s">
        <v>39</v>
      </c>
      <c r="M696" s="16">
        <v>86</v>
      </c>
      <c r="N696" s="46"/>
      <c r="O696" s="16" t="s">
        <v>4304</v>
      </c>
      <c r="P696" s="46" t="s">
        <v>1087</v>
      </c>
      <c r="Q696" s="16" t="s">
        <v>3398</v>
      </c>
      <c r="R696" s="62" t="s">
        <v>4066</v>
      </c>
      <c r="S696" s="16" t="s">
        <v>20</v>
      </c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  <c r="AG696" s="89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  <c r="AV696" s="89"/>
      <c r="AW696" s="90"/>
    </row>
    <row r="697" spans="1:49" s="91" customFormat="1" ht="90" customHeight="1">
      <c r="A697" s="16">
        <f t="shared" si="10"/>
        <v>692</v>
      </c>
      <c r="B697" s="46">
        <v>110</v>
      </c>
      <c r="C697" s="47">
        <v>41375</v>
      </c>
      <c r="D697" s="16" t="s">
        <v>3954</v>
      </c>
      <c r="E697" s="16" t="s">
        <v>4303</v>
      </c>
      <c r="F697" s="16" t="s">
        <v>4272</v>
      </c>
      <c r="G697" s="16" t="s">
        <v>4302</v>
      </c>
      <c r="H697" s="48" t="s">
        <v>4301</v>
      </c>
      <c r="I697" s="16" t="s">
        <v>182</v>
      </c>
      <c r="J697" s="16">
        <v>179</v>
      </c>
      <c r="K697" s="51"/>
      <c r="L697" s="51" t="s">
        <v>39</v>
      </c>
      <c r="M697" s="16">
        <v>112</v>
      </c>
      <c r="N697" s="46"/>
      <c r="O697" s="16" t="s">
        <v>704</v>
      </c>
      <c r="P697" s="16" t="s">
        <v>4300</v>
      </c>
      <c r="Q697" s="16" t="s">
        <v>4299</v>
      </c>
      <c r="R697" s="48" t="s">
        <v>4298</v>
      </c>
      <c r="S697" s="16" t="s">
        <v>20</v>
      </c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  <c r="AF697" s="89"/>
      <c r="AG697" s="89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  <c r="AV697" s="89"/>
      <c r="AW697" s="90"/>
    </row>
    <row r="698" spans="1:49" s="91" customFormat="1" ht="90" customHeight="1">
      <c r="A698" s="16">
        <f t="shared" si="10"/>
        <v>693</v>
      </c>
      <c r="B698" s="46">
        <v>111</v>
      </c>
      <c r="C698" s="47" t="s">
        <v>4297</v>
      </c>
      <c r="D698" s="16" t="s">
        <v>3954</v>
      </c>
      <c r="E698" s="16" t="s">
        <v>4296</v>
      </c>
      <c r="F698" s="16" t="s">
        <v>4295</v>
      </c>
      <c r="G698" s="49" t="s">
        <v>4291</v>
      </c>
      <c r="H698" s="48" t="s">
        <v>4294</v>
      </c>
      <c r="I698" s="16" t="s">
        <v>4293</v>
      </c>
      <c r="J698" s="16">
        <v>296</v>
      </c>
      <c r="K698" s="51">
        <v>37387</v>
      </c>
      <c r="L698" s="51" t="s">
        <v>39</v>
      </c>
      <c r="M698" s="16">
        <v>92</v>
      </c>
      <c r="N698" s="16"/>
      <c r="O698" s="16" t="s">
        <v>4288</v>
      </c>
      <c r="P698" s="46" t="s">
        <v>62</v>
      </c>
      <c r="Q698" s="16" t="s">
        <v>4287</v>
      </c>
      <c r="R698" s="49" t="s">
        <v>4286</v>
      </c>
      <c r="S698" s="16" t="s">
        <v>20</v>
      </c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  <c r="AG698" s="89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  <c r="AV698" s="89"/>
      <c r="AW698" s="90"/>
    </row>
    <row r="699" spans="1:49" s="91" customFormat="1" ht="90" customHeight="1">
      <c r="A699" s="16">
        <f t="shared" si="10"/>
        <v>694</v>
      </c>
      <c r="B699" s="46">
        <v>112</v>
      </c>
      <c r="C699" s="47" t="s">
        <v>4280</v>
      </c>
      <c r="D699" s="16" t="s">
        <v>3954</v>
      </c>
      <c r="E699" s="16" t="s">
        <v>4292</v>
      </c>
      <c r="F699" s="16" t="s">
        <v>26</v>
      </c>
      <c r="G699" s="49" t="s">
        <v>4291</v>
      </c>
      <c r="H699" s="48" t="s">
        <v>4290</v>
      </c>
      <c r="I699" s="16" t="s">
        <v>616</v>
      </c>
      <c r="J699" s="16">
        <v>11795</v>
      </c>
      <c r="K699" s="51" t="s">
        <v>4289</v>
      </c>
      <c r="L699" s="51" t="s">
        <v>39</v>
      </c>
      <c r="M699" s="16">
        <v>92</v>
      </c>
      <c r="N699" s="16"/>
      <c r="O699" s="16" t="s">
        <v>4288</v>
      </c>
      <c r="P699" s="46" t="s">
        <v>62</v>
      </c>
      <c r="Q699" s="16" t="s">
        <v>4287</v>
      </c>
      <c r="R699" s="49" t="s">
        <v>4286</v>
      </c>
      <c r="S699" s="16" t="s">
        <v>20</v>
      </c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  <c r="AF699" s="89"/>
      <c r="AG699" s="89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  <c r="AV699" s="89"/>
      <c r="AW699" s="90"/>
    </row>
    <row r="700" spans="1:49" s="91" customFormat="1" ht="90" customHeight="1">
      <c r="A700" s="16">
        <f t="shared" si="10"/>
        <v>695</v>
      </c>
      <c r="B700" s="46">
        <v>113</v>
      </c>
      <c r="C700" s="47" t="s">
        <v>4280</v>
      </c>
      <c r="D700" s="16" t="s">
        <v>3954</v>
      </c>
      <c r="E700" s="16" t="s">
        <v>4285</v>
      </c>
      <c r="F700" s="16" t="s">
        <v>2231</v>
      </c>
      <c r="G700" s="16" t="s">
        <v>1349</v>
      </c>
      <c r="H700" s="48" t="s">
        <v>4284</v>
      </c>
      <c r="I700" s="16" t="s">
        <v>4283</v>
      </c>
      <c r="J700" s="16" t="s">
        <v>4282</v>
      </c>
      <c r="K700" s="51">
        <v>40818</v>
      </c>
      <c r="L700" s="51" t="s">
        <v>39</v>
      </c>
      <c r="M700" s="16">
        <v>149</v>
      </c>
      <c r="N700" s="46"/>
      <c r="O700" s="16" t="s">
        <v>2229</v>
      </c>
      <c r="P700" s="46" t="s">
        <v>1087</v>
      </c>
      <c r="Q700" s="16" t="s">
        <v>1344</v>
      </c>
      <c r="R700" s="49" t="s">
        <v>4281</v>
      </c>
      <c r="S700" s="16" t="s">
        <v>20</v>
      </c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  <c r="AG700" s="89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  <c r="AV700" s="89"/>
      <c r="AW700" s="90"/>
    </row>
    <row r="701" spans="1:49" s="91" customFormat="1" ht="90" customHeight="1">
      <c r="A701" s="16">
        <f t="shared" si="10"/>
        <v>696</v>
      </c>
      <c r="B701" s="46">
        <v>114</v>
      </c>
      <c r="C701" s="47" t="s">
        <v>4280</v>
      </c>
      <c r="D701" s="16" t="s">
        <v>3954</v>
      </c>
      <c r="E701" s="16" t="s">
        <v>4279</v>
      </c>
      <c r="F701" s="16" t="s">
        <v>4278</v>
      </c>
      <c r="G701" s="16">
        <v>104</v>
      </c>
      <c r="H701" s="48" t="s">
        <v>4277</v>
      </c>
      <c r="I701" s="16" t="s">
        <v>44</v>
      </c>
      <c r="J701" s="16">
        <v>92</v>
      </c>
      <c r="K701" s="51">
        <v>41612</v>
      </c>
      <c r="L701" s="51" t="s">
        <v>39</v>
      </c>
      <c r="M701" s="16">
        <v>53</v>
      </c>
      <c r="N701" s="46"/>
      <c r="O701" s="16" t="s">
        <v>4276</v>
      </c>
      <c r="P701" s="46" t="s">
        <v>1087</v>
      </c>
      <c r="Q701" s="16" t="s">
        <v>3917</v>
      </c>
      <c r="R701" s="62" t="s">
        <v>4275</v>
      </c>
      <c r="S701" s="16" t="s">
        <v>20</v>
      </c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  <c r="AF701" s="89"/>
      <c r="AG701" s="89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  <c r="AV701" s="89"/>
      <c r="AW701" s="90"/>
    </row>
    <row r="702" spans="1:49" s="91" customFormat="1" ht="90" customHeight="1">
      <c r="A702" s="16">
        <f t="shared" si="10"/>
        <v>697</v>
      </c>
      <c r="B702" s="46">
        <v>115</v>
      </c>
      <c r="C702" s="47" t="s">
        <v>4274</v>
      </c>
      <c r="D702" s="16" t="s">
        <v>3954</v>
      </c>
      <c r="E702" s="16" t="s">
        <v>4273</v>
      </c>
      <c r="F702" s="16" t="s">
        <v>4272</v>
      </c>
      <c r="G702" s="16" t="s">
        <v>4271</v>
      </c>
      <c r="H702" s="48" t="s">
        <v>683</v>
      </c>
      <c r="I702" s="16"/>
      <c r="J702" s="16"/>
      <c r="K702" s="51"/>
      <c r="L702" s="51" t="s">
        <v>39</v>
      </c>
      <c r="M702" s="16">
        <v>2</v>
      </c>
      <c r="N702" s="46"/>
      <c r="O702" s="16" t="s">
        <v>4270</v>
      </c>
      <c r="P702" s="46" t="s">
        <v>62</v>
      </c>
      <c r="Q702" s="16" t="s">
        <v>4269</v>
      </c>
      <c r="R702" s="62" t="s">
        <v>4159</v>
      </c>
      <c r="S702" s="16" t="s">
        <v>20</v>
      </c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  <c r="AF702" s="89"/>
      <c r="AG702" s="89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  <c r="AV702" s="89"/>
      <c r="AW702" s="90"/>
    </row>
    <row r="703" spans="1:49" s="91" customFormat="1" ht="90" customHeight="1">
      <c r="A703" s="16">
        <f t="shared" si="10"/>
        <v>698</v>
      </c>
      <c r="B703" s="46">
        <v>116</v>
      </c>
      <c r="C703" s="47" t="s">
        <v>4268</v>
      </c>
      <c r="D703" s="16" t="s">
        <v>3954</v>
      </c>
      <c r="E703" s="16" t="s">
        <v>4267</v>
      </c>
      <c r="F703" s="16" t="s">
        <v>4266</v>
      </c>
      <c r="G703" s="49" t="s">
        <v>4262</v>
      </c>
      <c r="H703" s="48" t="s">
        <v>4265</v>
      </c>
      <c r="I703" s="16" t="s">
        <v>182</v>
      </c>
      <c r="J703" s="16">
        <v>336</v>
      </c>
      <c r="K703" s="51"/>
      <c r="L703" s="51" t="s">
        <v>39</v>
      </c>
      <c r="M703" s="16">
        <v>133</v>
      </c>
      <c r="N703" s="16"/>
      <c r="O703" s="16" t="s">
        <v>961</v>
      </c>
      <c r="P703" s="46" t="s">
        <v>62</v>
      </c>
      <c r="Q703" s="16" t="s">
        <v>920</v>
      </c>
      <c r="R703" s="49" t="s">
        <v>1994</v>
      </c>
      <c r="S703" s="16" t="s">
        <v>20</v>
      </c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  <c r="AF703" s="89"/>
      <c r="AG703" s="89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  <c r="AV703" s="89"/>
      <c r="AW703" s="90"/>
    </row>
    <row r="704" spans="1:49" s="91" customFormat="1" ht="90" customHeight="1">
      <c r="A704" s="16">
        <f t="shared" si="10"/>
        <v>699</v>
      </c>
      <c r="B704" s="46">
        <v>117</v>
      </c>
      <c r="C704" s="47">
        <v>41671</v>
      </c>
      <c r="D704" s="16" t="s">
        <v>3954</v>
      </c>
      <c r="E704" s="16" t="s">
        <v>4264</v>
      </c>
      <c r="F704" s="16" t="s">
        <v>4263</v>
      </c>
      <c r="G704" s="49" t="s">
        <v>4262</v>
      </c>
      <c r="H704" s="48" t="s">
        <v>4261</v>
      </c>
      <c r="I704" s="16" t="s">
        <v>44</v>
      </c>
      <c r="J704" s="16" t="s">
        <v>4260</v>
      </c>
      <c r="K704" s="51" t="s">
        <v>4259</v>
      </c>
      <c r="L704" s="51" t="s">
        <v>39</v>
      </c>
      <c r="M704" s="16">
        <v>133</v>
      </c>
      <c r="N704" s="16"/>
      <c r="O704" s="16" t="s">
        <v>961</v>
      </c>
      <c r="P704" s="46" t="s">
        <v>62</v>
      </c>
      <c r="Q704" s="16" t="s">
        <v>920</v>
      </c>
      <c r="R704" s="49" t="s">
        <v>1994</v>
      </c>
      <c r="S704" s="16" t="s">
        <v>20</v>
      </c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  <c r="AF704" s="89"/>
      <c r="AG704" s="89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  <c r="AV704" s="89"/>
      <c r="AW704" s="90"/>
    </row>
    <row r="705" spans="1:49" s="91" customFormat="1" ht="90" customHeight="1">
      <c r="A705" s="16">
        <f t="shared" si="10"/>
        <v>700</v>
      </c>
      <c r="B705" s="46">
        <v>118</v>
      </c>
      <c r="C705" s="47">
        <v>41791</v>
      </c>
      <c r="D705" s="16" t="s">
        <v>3954</v>
      </c>
      <c r="E705" s="16" t="s">
        <v>2187</v>
      </c>
      <c r="F705" s="16" t="s">
        <v>4258</v>
      </c>
      <c r="G705" s="16" t="s">
        <v>4257</v>
      </c>
      <c r="H705" s="48" t="s">
        <v>4256</v>
      </c>
      <c r="I705" s="16" t="s">
        <v>182</v>
      </c>
      <c r="J705" s="16" t="s">
        <v>4255</v>
      </c>
      <c r="K705" s="51" t="s">
        <v>4254</v>
      </c>
      <c r="L705" s="51" t="s">
        <v>39</v>
      </c>
      <c r="M705" s="16">
        <v>66</v>
      </c>
      <c r="N705" s="46"/>
      <c r="O705" s="16" t="s">
        <v>4253</v>
      </c>
      <c r="P705" s="46" t="s">
        <v>1087</v>
      </c>
      <c r="Q705" s="16" t="s">
        <v>636</v>
      </c>
      <c r="R705" s="49"/>
      <c r="S705" s="16" t="s">
        <v>20</v>
      </c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  <c r="AF705" s="89"/>
      <c r="AG705" s="89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  <c r="AV705" s="89"/>
      <c r="AW705" s="90"/>
    </row>
    <row r="706" spans="1:49" s="91" customFormat="1" ht="90" customHeight="1">
      <c r="A706" s="16">
        <f t="shared" si="10"/>
        <v>701</v>
      </c>
      <c r="B706" s="46">
        <v>119</v>
      </c>
      <c r="C706" s="47" t="s">
        <v>4068</v>
      </c>
      <c r="D706" s="16" t="s">
        <v>3954</v>
      </c>
      <c r="E706" s="16" t="s">
        <v>4252</v>
      </c>
      <c r="F706" s="16" t="s">
        <v>4251</v>
      </c>
      <c r="G706" s="16" t="s">
        <v>3404</v>
      </c>
      <c r="H706" s="48" t="s">
        <v>4250</v>
      </c>
      <c r="I706" s="16" t="s">
        <v>44</v>
      </c>
      <c r="J706" s="16" t="s">
        <v>4249</v>
      </c>
      <c r="K706" s="51" t="s">
        <v>4248</v>
      </c>
      <c r="L706" s="51" t="s">
        <v>39</v>
      </c>
      <c r="M706" s="16">
        <v>86</v>
      </c>
      <c r="N706" s="46"/>
      <c r="O706" s="16" t="s">
        <v>4247</v>
      </c>
      <c r="P706" s="46" t="s">
        <v>1087</v>
      </c>
      <c r="Q706" s="16" t="s">
        <v>3398</v>
      </c>
      <c r="R706" s="62" t="s">
        <v>4066</v>
      </c>
      <c r="S706" s="16" t="s">
        <v>20</v>
      </c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  <c r="AF706" s="89"/>
      <c r="AG706" s="89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  <c r="AV706" s="89"/>
      <c r="AW706" s="90"/>
    </row>
    <row r="707" spans="1:49" s="91" customFormat="1" ht="90" customHeight="1">
      <c r="A707" s="16">
        <f t="shared" si="10"/>
        <v>702</v>
      </c>
      <c r="B707" s="46">
        <v>120</v>
      </c>
      <c r="C707" s="47" t="s">
        <v>4068</v>
      </c>
      <c r="D707" s="16" t="s">
        <v>3954</v>
      </c>
      <c r="E707" s="16" t="s">
        <v>4246</v>
      </c>
      <c r="F707" s="16" t="s">
        <v>4245</v>
      </c>
      <c r="G707" s="16" t="s">
        <v>866</v>
      </c>
      <c r="H707" s="48" t="s">
        <v>4244</v>
      </c>
      <c r="I707" s="16" t="s">
        <v>182</v>
      </c>
      <c r="J707" s="16">
        <v>314</v>
      </c>
      <c r="K707" s="51"/>
      <c r="L707" s="51" t="s">
        <v>39</v>
      </c>
      <c r="M707" s="16">
        <v>160</v>
      </c>
      <c r="N707" s="46"/>
      <c r="O707" s="16" t="s">
        <v>2545</v>
      </c>
      <c r="P707" s="46" t="s">
        <v>62</v>
      </c>
      <c r="Q707" s="16" t="s">
        <v>340</v>
      </c>
      <c r="R707" s="62" t="s">
        <v>4243</v>
      </c>
      <c r="S707" s="16" t="s">
        <v>20</v>
      </c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  <c r="AF707" s="89"/>
      <c r="AG707" s="89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  <c r="AV707" s="89"/>
      <c r="AW707" s="90"/>
    </row>
    <row r="708" spans="1:49" s="91" customFormat="1" ht="90" customHeight="1">
      <c r="A708" s="16">
        <f t="shared" si="10"/>
        <v>703</v>
      </c>
      <c r="B708" s="46">
        <v>121</v>
      </c>
      <c r="C708" s="47" t="s">
        <v>4213</v>
      </c>
      <c r="D708" s="16" t="s">
        <v>3954</v>
      </c>
      <c r="E708" s="16" t="s">
        <v>4242</v>
      </c>
      <c r="F708" s="16" t="s">
        <v>4241</v>
      </c>
      <c r="G708" s="49" t="s">
        <v>4217</v>
      </c>
      <c r="H708" s="48" t="s">
        <v>4240</v>
      </c>
      <c r="I708" s="16" t="s">
        <v>182</v>
      </c>
      <c r="J708" s="16" t="s">
        <v>4239</v>
      </c>
      <c r="K708" s="51" t="s">
        <v>4238</v>
      </c>
      <c r="L708" s="51" t="s">
        <v>39</v>
      </c>
      <c r="M708" s="16">
        <v>78</v>
      </c>
      <c r="N708" s="16"/>
      <c r="O708" s="16" t="s">
        <v>4212</v>
      </c>
      <c r="P708" s="46" t="s">
        <v>62</v>
      </c>
      <c r="Q708" s="16" t="s">
        <v>4211</v>
      </c>
      <c r="R708" s="49" t="s">
        <v>4210</v>
      </c>
      <c r="S708" s="16" t="s">
        <v>20</v>
      </c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  <c r="AF708" s="89"/>
      <c r="AG708" s="89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  <c r="AV708" s="89"/>
      <c r="AW708" s="90"/>
    </row>
    <row r="709" spans="1:49" s="91" customFormat="1" ht="90" customHeight="1">
      <c r="A709" s="16">
        <f t="shared" si="10"/>
        <v>704</v>
      </c>
      <c r="B709" s="46">
        <v>122</v>
      </c>
      <c r="C709" s="47" t="s">
        <v>4213</v>
      </c>
      <c r="D709" s="16" t="s">
        <v>3954</v>
      </c>
      <c r="E709" s="16" t="s">
        <v>4237</v>
      </c>
      <c r="F709" s="16" t="s">
        <v>4236</v>
      </c>
      <c r="G709" s="49" t="s">
        <v>4235</v>
      </c>
      <c r="H709" s="48" t="s">
        <v>683</v>
      </c>
      <c r="I709" s="16" t="s">
        <v>182</v>
      </c>
      <c r="J709" s="16">
        <v>6</v>
      </c>
      <c r="K709" s="51"/>
      <c r="L709" s="51" t="s">
        <v>307</v>
      </c>
      <c r="M709" s="16">
        <v>84</v>
      </c>
      <c r="N709" s="16"/>
      <c r="O709" s="16" t="s">
        <v>314</v>
      </c>
      <c r="P709" s="46" t="s">
        <v>62</v>
      </c>
      <c r="Q709" s="16" t="s">
        <v>3779</v>
      </c>
      <c r="R709" s="49" t="s">
        <v>1920</v>
      </c>
      <c r="S709" s="16" t="s">
        <v>20</v>
      </c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  <c r="AF709" s="89"/>
      <c r="AG709" s="89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  <c r="AV709" s="89"/>
      <c r="AW709" s="90"/>
    </row>
    <row r="710" spans="1:49" s="91" customFormat="1" ht="90" customHeight="1">
      <c r="A710" s="16">
        <f t="shared" si="10"/>
        <v>705</v>
      </c>
      <c r="B710" s="46">
        <v>123</v>
      </c>
      <c r="C710" s="47">
        <v>41640</v>
      </c>
      <c r="D710" s="16" t="s">
        <v>3954</v>
      </c>
      <c r="E710" s="16" t="s">
        <v>4201</v>
      </c>
      <c r="F710" s="16" t="s">
        <v>4200</v>
      </c>
      <c r="G710" s="16" t="s">
        <v>1349</v>
      </c>
      <c r="H710" s="48" t="s">
        <v>4199</v>
      </c>
      <c r="I710" s="16" t="s">
        <v>182</v>
      </c>
      <c r="J710" s="16" t="s">
        <v>4234</v>
      </c>
      <c r="K710" s="51" t="s">
        <v>4233</v>
      </c>
      <c r="L710" s="51" t="s">
        <v>39</v>
      </c>
      <c r="M710" s="16">
        <v>149</v>
      </c>
      <c r="N710" s="46"/>
      <c r="O710" s="16" t="s">
        <v>2229</v>
      </c>
      <c r="P710" s="46" t="s">
        <v>1087</v>
      </c>
      <c r="Q710" s="16" t="s">
        <v>1349</v>
      </c>
      <c r="R710" s="49" t="s">
        <v>4195</v>
      </c>
      <c r="S710" s="16" t="s">
        <v>20</v>
      </c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  <c r="AF710" s="89"/>
      <c r="AG710" s="89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  <c r="AV710" s="89"/>
      <c r="AW710" s="90"/>
    </row>
    <row r="711" spans="1:49" s="91" customFormat="1" ht="90" customHeight="1">
      <c r="A711" s="16">
        <f t="shared" si="10"/>
        <v>706</v>
      </c>
      <c r="B711" s="46">
        <v>124</v>
      </c>
      <c r="C711" s="47">
        <v>41731</v>
      </c>
      <c r="D711" s="16" t="s">
        <v>3954</v>
      </c>
      <c r="E711" s="16" t="s">
        <v>4232</v>
      </c>
      <c r="F711" s="16" t="s">
        <v>4231</v>
      </c>
      <c r="G711" s="16">
        <v>214</v>
      </c>
      <c r="H711" s="48" t="s">
        <v>4230</v>
      </c>
      <c r="I711" s="16" t="s">
        <v>44</v>
      </c>
      <c r="J711" s="16" t="s">
        <v>4229</v>
      </c>
      <c r="K711" s="51" t="s">
        <v>249</v>
      </c>
      <c r="L711" s="51" t="s">
        <v>39</v>
      </c>
      <c r="M711" s="16">
        <v>96</v>
      </c>
      <c r="N711" s="46"/>
      <c r="O711" s="16" t="s">
        <v>4228</v>
      </c>
      <c r="P711" s="46" t="s">
        <v>1087</v>
      </c>
      <c r="Q711" s="16" t="s">
        <v>4227</v>
      </c>
      <c r="R711" s="62" t="s">
        <v>4226</v>
      </c>
      <c r="S711" s="16" t="s">
        <v>20</v>
      </c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  <c r="AF711" s="89"/>
      <c r="AG711" s="89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  <c r="AV711" s="89"/>
      <c r="AW711" s="90"/>
    </row>
    <row r="712" spans="1:49" s="91" customFormat="1" ht="90" customHeight="1">
      <c r="A712" s="16">
        <f t="shared" ref="A712:A775" si="11">A711+1</f>
        <v>707</v>
      </c>
      <c r="B712" s="46">
        <v>125</v>
      </c>
      <c r="C712" s="47">
        <v>41945</v>
      </c>
      <c r="D712" s="16" t="s">
        <v>3954</v>
      </c>
      <c r="E712" s="16" t="s">
        <v>4225</v>
      </c>
      <c r="F712" s="16" t="s">
        <v>4224</v>
      </c>
      <c r="G712" s="16" t="s">
        <v>1581</v>
      </c>
      <c r="H712" s="48" t="s">
        <v>4223</v>
      </c>
      <c r="I712" s="16" t="s">
        <v>1217</v>
      </c>
      <c r="J712" s="16" t="s">
        <v>4222</v>
      </c>
      <c r="K712" s="51" t="s">
        <v>4221</v>
      </c>
      <c r="L712" s="51" t="s">
        <v>39</v>
      </c>
      <c r="M712" s="16">
        <v>117</v>
      </c>
      <c r="N712" s="46"/>
      <c r="O712" s="16" t="s">
        <v>4220</v>
      </c>
      <c r="P712" s="46" t="s">
        <v>62</v>
      </c>
      <c r="Q712" s="16" t="s">
        <v>1576</v>
      </c>
      <c r="R712" s="62"/>
      <c r="S712" s="16" t="s">
        <v>20</v>
      </c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  <c r="AF712" s="89"/>
      <c r="AG712" s="89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  <c r="AV712" s="89"/>
      <c r="AW712" s="90"/>
    </row>
    <row r="713" spans="1:49" s="91" customFormat="1" ht="90" customHeight="1">
      <c r="A713" s="16">
        <f t="shared" si="11"/>
        <v>708</v>
      </c>
      <c r="B713" s="46">
        <v>126</v>
      </c>
      <c r="C713" s="47">
        <v>41974</v>
      </c>
      <c r="D713" s="16" t="s">
        <v>3954</v>
      </c>
      <c r="E713" s="16" t="s">
        <v>4219</v>
      </c>
      <c r="F713" s="16" t="s">
        <v>4218</v>
      </c>
      <c r="G713" s="49" t="s">
        <v>4217</v>
      </c>
      <c r="H713" s="48" t="s">
        <v>4216</v>
      </c>
      <c r="I713" s="16" t="s">
        <v>4215</v>
      </c>
      <c r="J713" s="16" t="s">
        <v>4214</v>
      </c>
      <c r="K713" s="51" t="s">
        <v>4213</v>
      </c>
      <c r="L713" s="51" t="s">
        <v>39</v>
      </c>
      <c r="M713" s="16">
        <v>78</v>
      </c>
      <c r="N713" s="16"/>
      <c r="O713" s="16" t="s">
        <v>4212</v>
      </c>
      <c r="P713" s="46" t="s">
        <v>62</v>
      </c>
      <c r="Q713" s="16" t="s">
        <v>4211</v>
      </c>
      <c r="R713" s="49" t="s">
        <v>4210</v>
      </c>
      <c r="S713" s="16" t="s">
        <v>20</v>
      </c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  <c r="AF713" s="89"/>
      <c r="AG713" s="89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  <c r="AV713" s="89"/>
      <c r="AW713" s="90"/>
    </row>
    <row r="714" spans="1:49" s="91" customFormat="1" ht="90" customHeight="1">
      <c r="A714" s="16">
        <f t="shared" si="11"/>
        <v>709</v>
      </c>
      <c r="B714" s="46">
        <v>127</v>
      </c>
      <c r="C714" s="47" t="s">
        <v>3945</v>
      </c>
      <c r="D714" s="16" t="s">
        <v>3954</v>
      </c>
      <c r="E714" s="16" t="s">
        <v>4209</v>
      </c>
      <c r="F714" s="16" t="s">
        <v>4208</v>
      </c>
      <c r="G714" s="49" t="s">
        <v>4207</v>
      </c>
      <c r="H714" s="48" t="s">
        <v>4206</v>
      </c>
      <c r="I714" s="16" t="s">
        <v>182</v>
      </c>
      <c r="J714" s="16">
        <v>75</v>
      </c>
      <c r="K714" s="51"/>
      <c r="L714" s="51" t="s">
        <v>39</v>
      </c>
      <c r="M714" s="16">
        <v>75</v>
      </c>
      <c r="N714" s="16"/>
      <c r="O714" s="16" t="s">
        <v>4205</v>
      </c>
      <c r="P714" s="46" t="s">
        <v>62</v>
      </c>
      <c r="Q714" s="16" t="s">
        <v>4204</v>
      </c>
      <c r="R714" s="49" t="s">
        <v>4203</v>
      </c>
      <c r="S714" s="16" t="s">
        <v>20</v>
      </c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  <c r="AF714" s="89"/>
      <c r="AG714" s="89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  <c r="AV714" s="89"/>
      <c r="AW714" s="90"/>
    </row>
    <row r="715" spans="1:49" s="91" customFormat="1" ht="90" customHeight="1">
      <c r="A715" s="16">
        <f t="shared" si="11"/>
        <v>710</v>
      </c>
      <c r="B715" s="46">
        <v>128</v>
      </c>
      <c r="C715" s="47" t="s">
        <v>4202</v>
      </c>
      <c r="D715" s="16" t="s">
        <v>3954</v>
      </c>
      <c r="E715" s="16" t="s">
        <v>4201</v>
      </c>
      <c r="F715" s="16" t="s">
        <v>4200</v>
      </c>
      <c r="G715" s="16" t="s">
        <v>1349</v>
      </c>
      <c r="H715" s="48" t="s">
        <v>4199</v>
      </c>
      <c r="I715" s="16" t="s">
        <v>4198</v>
      </c>
      <c r="J715" s="16" t="s">
        <v>4197</v>
      </c>
      <c r="K715" s="51" t="s">
        <v>4196</v>
      </c>
      <c r="L715" s="51" t="s">
        <v>39</v>
      </c>
      <c r="M715" s="16">
        <v>149</v>
      </c>
      <c r="N715" s="46"/>
      <c r="O715" s="16" t="s">
        <v>2229</v>
      </c>
      <c r="P715" s="46" t="s">
        <v>1087</v>
      </c>
      <c r="Q715" s="16" t="s">
        <v>1349</v>
      </c>
      <c r="R715" s="49" t="s">
        <v>4195</v>
      </c>
      <c r="S715" s="16" t="s">
        <v>20</v>
      </c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  <c r="AF715" s="89"/>
      <c r="AG715" s="89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  <c r="AV715" s="89"/>
      <c r="AW715" s="90"/>
    </row>
    <row r="716" spans="1:49" s="91" customFormat="1" ht="90" customHeight="1">
      <c r="A716" s="16">
        <f t="shared" si="11"/>
        <v>711</v>
      </c>
      <c r="B716" s="46">
        <v>129</v>
      </c>
      <c r="C716" s="47" t="s">
        <v>4180</v>
      </c>
      <c r="D716" s="16" t="s">
        <v>3954</v>
      </c>
      <c r="E716" s="16" t="s">
        <v>4194</v>
      </c>
      <c r="F716" s="16" t="s">
        <v>1350</v>
      </c>
      <c r="G716" s="16" t="s">
        <v>1349</v>
      </c>
      <c r="H716" s="48" t="s">
        <v>4190</v>
      </c>
      <c r="I716" s="16" t="s">
        <v>182</v>
      </c>
      <c r="J716" s="16" t="s">
        <v>4193</v>
      </c>
      <c r="K716" s="51" t="s">
        <v>4192</v>
      </c>
      <c r="L716" s="51" t="s">
        <v>39</v>
      </c>
      <c r="M716" s="16">
        <v>149</v>
      </c>
      <c r="N716" s="46"/>
      <c r="O716" s="16" t="s">
        <v>2229</v>
      </c>
      <c r="P716" s="46" t="s">
        <v>1087</v>
      </c>
      <c r="Q716" s="16" t="s">
        <v>1344</v>
      </c>
      <c r="R716" s="62" t="s">
        <v>2227</v>
      </c>
      <c r="S716" s="16" t="s">
        <v>20</v>
      </c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  <c r="AF716" s="89"/>
      <c r="AG716" s="89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  <c r="AV716" s="89"/>
      <c r="AW716" s="90"/>
    </row>
    <row r="717" spans="1:49" s="91" customFormat="1" ht="90" customHeight="1">
      <c r="A717" s="16">
        <f t="shared" si="11"/>
        <v>712</v>
      </c>
      <c r="B717" s="46">
        <v>130</v>
      </c>
      <c r="C717" s="47" t="s">
        <v>4180</v>
      </c>
      <c r="D717" s="16" t="s">
        <v>3954</v>
      </c>
      <c r="E717" s="16" t="s">
        <v>4191</v>
      </c>
      <c r="F717" s="16" t="s">
        <v>1350</v>
      </c>
      <c r="G717" s="16" t="s">
        <v>1349</v>
      </c>
      <c r="H717" s="48" t="s">
        <v>4190</v>
      </c>
      <c r="I717" s="16" t="s">
        <v>330</v>
      </c>
      <c r="J717" s="16" t="s">
        <v>4189</v>
      </c>
      <c r="K717" s="51" t="s">
        <v>4188</v>
      </c>
      <c r="L717" s="51" t="s">
        <v>39</v>
      </c>
      <c r="M717" s="16">
        <v>149</v>
      </c>
      <c r="N717" s="46"/>
      <c r="O717" s="16" t="s">
        <v>2229</v>
      </c>
      <c r="P717" s="46" t="s">
        <v>62</v>
      </c>
      <c r="Q717" s="16" t="s">
        <v>1344</v>
      </c>
      <c r="R717" s="62" t="s">
        <v>2227</v>
      </c>
      <c r="S717" s="16" t="s">
        <v>20</v>
      </c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89"/>
      <c r="AG717" s="89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  <c r="AV717" s="89"/>
      <c r="AW717" s="90"/>
    </row>
    <row r="718" spans="1:49" s="91" customFormat="1" ht="90" customHeight="1">
      <c r="A718" s="16">
        <f t="shared" si="11"/>
        <v>713</v>
      </c>
      <c r="B718" s="46">
        <v>131</v>
      </c>
      <c r="C718" s="47" t="s">
        <v>4180</v>
      </c>
      <c r="D718" s="16" t="s">
        <v>3954</v>
      </c>
      <c r="E718" s="16" t="s">
        <v>4187</v>
      </c>
      <c r="F718" s="16" t="s">
        <v>4186</v>
      </c>
      <c r="G718" s="49" t="s">
        <v>3404</v>
      </c>
      <c r="H718" s="48" t="s">
        <v>4185</v>
      </c>
      <c r="I718" s="16" t="s">
        <v>182</v>
      </c>
      <c r="J718" s="16" t="s">
        <v>4184</v>
      </c>
      <c r="K718" s="51" t="s">
        <v>4183</v>
      </c>
      <c r="L718" s="51" t="s">
        <v>39</v>
      </c>
      <c r="M718" s="16">
        <v>86</v>
      </c>
      <c r="N718" s="16"/>
      <c r="O718" s="16" t="s">
        <v>4182</v>
      </c>
      <c r="P718" s="46" t="s">
        <v>62</v>
      </c>
      <c r="Q718" s="16" t="s">
        <v>3398</v>
      </c>
      <c r="R718" s="49" t="s">
        <v>3397</v>
      </c>
      <c r="S718" s="16" t="s">
        <v>20</v>
      </c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  <c r="AF718" s="89"/>
      <c r="AG718" s="89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  <c r="AV718" s="89"/>
      <c r="AW718" s="90"/>
    </row>
    <row r="719" spans="1:49" s="91" customFormat="1" ht="90" customHeight="1">
      <c r="A719" s="16">
        <f t="shared" si="11"/>
        <v>714</v>
      </c>
      <c r="B719" s="46">
        <v>132</v>
      </c>
      <c r="C719" s="47" t="s">
        <v>4180</v>
      </c>
      <c r="D719" s="16" t="s">
        <v>3954</v>
      </c>
      <c r="E719" s="16" t="s">
        <v>4181</v>
      </c>
      <c r="F719" s="16" t="s">
        <v>1350</v>
      </c>
      <c r="G719" s="49" t="s">
        <v>1349</v>
      </c>
      <c r="H719" s="48" t="s">
        <v>1348</v>
      </c>
      <c r="I719" s="16" t="s">
        <v>182</v>
      </c>
      <c r="J719" s="16">
        <v>467</v>
      </c>
      <c r="K719" s="51" t="s">
        <v>1352</v>
      </c>
      <c r="L719" s="51" t="s">
        <v>39</v>
      </c>
      <c r="M719" s="16">
        <v>149</v>
      </c>
      <c r="N719" s="16"/>
      <c r="O719" s="16" t="s">
        <v>2229</v>
      </c>
      <c r="P719" s="46" t="s">
        <v>62</v>
      </c>
      <c r="Q719" s="16" t="s">
        <v>1349</v>
      </c>
      <c r="R719" s="49" t="s">
        <v>1343</v>
      </c>
      <c r="S719" s="16" t="s">
        <v>20</v>
      </c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  <c r="AF719" s="89"/>
      <c r="AG719" s="89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  <c r="AV719" s="89"/>
      <c r="AW719" s="90"/>
    </row>
    <row r="720" spans="1:49" s="91" customFormat="1" ht="90" customHeight="1">
      <c r="A720" s="16">
        <f t="shared" si="11"/>
        <v>715</v>
      </c>
      <c r="B720" s="46">
        <v>133</v>
      </c>
      <c r="C720" s="47" t="s">
        <v>4180</v>
      </c>
      <c r="D720" s="16" t="s">
        <v>3954</v>
      </c>
      <c r="E720" s="16" t="s">
        <v>4179</v>
      </c>
      <c r="F720" s="16" t="s">
        <v>4178</v>
      </c>
      <c r="G720" s="16" t="s">
        <v>4173</v>
      </c>
      <c r="H720" s="48" t="s">
        <v>4177</v>
      </c>
      <c r="I720" s="16" t="s">
        <v>4176</v>
      </c>
      <c r="J720" s="16" t="s">
        <v>4175</v>
      </c>
      <c r="K720" s="51" t="s">
        <v>4174</v>
      </c>
      <c r="L720" s="51" t="s">
        <v>39</v>
      </c>
      <c r="M720" s="16">
        <v>26</v>
      </c>
      <c r="N720" s="46"/>
      <c r="O720" s="16" t="s">
        <v>1312</v>
      </c>
      <c r="P720" s="46" t="s">
        <v>1087</v>
      </c>
      <c r="Q720" s="16" t="s">
        <v>4173</v>
      </c>
      <c r="R720" s="49" t="s">
        <v>2282</v>
      </c>
      <c r="S720" s="16" t="s">
        <v>20</v>
      </c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  <c r="AF720" s="89"/>
      <c r="AG720" s="89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  <c r="AV720" s="89"/>
      <c r="AW720" s="90"/>
    </row>
    <row r="721" spans="1:49" s="91" customFormat="1" ht="90" customHeight="1">
      <c r="A721" s="16">
        <f t="shared" si="11"/>
        <v>716</v>
      </c>
      <c r="B721" s="46">
        <v>134</v>
      </c>
      <c r="C721" s="47">
        <v>41732</v>
      </c>
      <c r="D721" s="16" t="s">
        <v>3954</v>
      </c>
      <c r="E721" s="16" t="s">
        <v>4172</v>
      </c>
      <c r="F721" s="16" t="s">
        <v>4171</v>
      </c>
      <c r="G721" s="16" t="s">
        <v>2915</v>
      </c>
      <c r="H721" s="48" t="s">
        <v>4170</v>
      </c>
      <c r="I721" s="16" t="s">
        <v>182</v>
      </c>
      <c r="J721" s="16" t="s">
        <v>4169</v>
      </c>
      <c r="K721" s="51" t="s">
        <v>4168</v>
      </c>
      <c r="L721" s="51" t="s">
        <v>39</v>
      </c>
      <c r="M721" s="16">
        <v>152</v>
      </c>
      <c r="N721" s="46"/>
      <c r="O721" s="16" t="s">
        <v>3490</v>
      </c>
      <c r="P721" s="46" t="s">
        <v>1087</v>
      </c>
      <c r="Q721" s="16" t="s">
        <v>3489</v>
      </c>
      <c r="R721" s="49" t="s">
        <v>4167</v>
      </c>
      <c r="S721" s="16" t="s">
        <v>20</v>
      </c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  <c r="AF721" s="89"/>
      <c r="AG721" s="89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  <c r="AV721" s="89"/>
      <c r="AW721" s="90"/>
    </row>
    <row r="722" spans="1:49" s="91" customFormat="1" ht="90" customHeight="1">
      <c r="A722" s="16">
        <f t="shared" si="11"/>
        <v>717</v>
      </c>
      <c r="B722" s="46">
        <v>135</v>
      </c>
      <c r="C722" s="47" t="s">
        <v>4142</v>
      </c>
      <c r="D722" s="16" t="s">
        <v>3954</v>
      </c>
      <c r="E722" s="16" t="s">
        <v>4166</v>
      </c>
      <c r="F722" s="16" t="s">
        <v>4165</v>
      </c>
      <c r="G722" s="16" t="s">
        <v>4164</v>
      </c>
      <c r="H722" s="48" t="s">
        <v>683</v>
      </c>
      <c r="I722" s="16" t="s">
        <v>330</v>
      </c>
      <c r="J722" s="16" t="s">
        <v>4163</v>
      </c>
      <c r="K722" s="51" t="s">
        <v>4162</v>
      </c>
      <c r="L722" s="51" t="s">
        <v>39</v>
      </c>
      <c r="M722" s="16">
        <v>2</v>
      </c>
      <c r="N722" s="46"/>
      <c r="O722" s="16" t="s">
        <v>4161</v>
      </c>
      <c r="P722" s="46" t="s">
        <v>62</v>
      </c>
      <c r="Q722" s="16" t="s">
        <v>4160</v>
      </c>
      <c r="R722" s="62" t="s">
        <v>4159</v>
      </c>
      <c r="S722" s="16" t="s">
        <v>20</v>
      </c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  <c r="AF722" s="89"/>
      <c r="AG722" s="89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  <c r="AV722" s="89"/>
      <c r="AW722" s="90"/>
    </row>
    <row r="723" spans="1:49" s="91" customFormat="1" ht="90" customHeight="1">
      <c r="A723" s="16">
        <f t="shared" si="11"/>
        <v>718</v>
      </c>
      <c r="B723" s="46">
        <v>136</v>
      </c>
      <c r="C723" s="47" t="s">
        <v>4142</v>
      </c>
      <c r="D723" s="16" t="s">
        <v>3954</v>
      </c>
      <c r="E723" s="16" t="s">
        <v>4148</v>
      </c>
      <c r="F723" s="16" t="s">
        <v>4158</v>
      </c>
      <c r="G723" s="49" t="s">
        <v>4157</v>
      </c>
      <c r="H723" s="48" t="s">
        <v>683</v>
      </c>
      <c r="I723" s="16" t="s">
        <v>1217</v>
      </c>
      <c r="J723" s="16" t="s">
        <v>4156</v>
      </c>
      <c r="K723" s="16" t="s">
        <v>4155</v>
      </c>
      <c r="L723" s="51" t="s">
        <v>4154</v>
      </c>
      <c r="M723" s="16">
        <v>26</v>
      </c>
      <c r="N723" s="16"/>
      <c r="O723" s="16" t="s">
        <v>1312</v>
      </c>
      <c r="P723" s="46" t="s">
        <v>62</v>
      </c>
      <c r="Q723" s="16" t="s">
        <v>4153</v>
      </c>
      <c r="R723" s="49" t="s">
        <v>3807</v>
      </c>
      <c r="S723" s="16" t="s">
        <v>20</v>
      </c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  <c r="AF723" s="89"/>
      <c r="AG723" s="89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  <c r="AV723" s="89"/>
      <c r="AW723" s="90"/>
    </row>
    <row r="724" spans="1:49" s="91" customFormat="1" ht="90" customHeight="1">
      <c r="A724" s="16">
        <f t="shared" si="11"/>
        <v>719</v>
      </c>
      <c r="B724" s="46">
        <v>137</v>
      </c>
      <c r="C724" s="47" t="s">
        <v>4142</v>
      </c>
      <c r="D724" s="16" t="s">
        <v>3954</v>
      </c>
      <c r="E724" s="16" t="s">
        <v>4152</v>
      </c>
      <c r="F724" s="16" t="s">
        <v>4151</v>
      </c>
      <c r="G724" s="49">
        <v>163</v>
      </c>
      <c r="H724" s="48" t="s">
        <v>3361</v>
      </c>
      <c r="I724" s="16" t="s">
        <v>182</v>
      </c>
      <c r="J724" s="16" t="s">
        <v>4150</v>
      </c>
      <c r="K724" s="51" t="s">
        <v>4149</v>
      </c>
      <c r="L724" s="51" t="s">
        <v>39</v>
      </c>
      <c r="M724" s="16">
        <v>92</v>
      </c>
      <c r="N724" s="16"/>
      <c r="O724" s="16" t="s">
        <v>2191</v>
      </c>
      <c r="P724" s="46" t="s">
        <v>62</v>
      </c>
      <c r="Q724" s="16" t="s">
        <v>2190</v>
      </c>
      <c r="R724" s="49" t="s">
        <v>2189</v>
      </c>
      <c r="S724" s="16" t="s">
        <v>20</v>
      </c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  <c r="AF724" s="89"/>
      <c r="AG724" s="89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  <c r="AV724" s="89"/>
      <c r="AW724" s="90"/>
    </row>
    <row r="725" spans="1:49" s="91" customFormat="1" ht="90" customHeight="1">
      <c r="A725" s="16">
        <f t="shared" si="11"/>
        <v>720</v>
      </c>
      <c r="B725" s="46">
        <v>138</v>
      </c>
      <c r="C725" s="47" t="s">
        <v>4142</v>
      </c>
      <c r="D725" s="16" t="s">
        <v>3954</v>
      </c>
      <c r="E725" s="16" t="s">
        <v>4148</v>
      </c>
      <c r="F725" s="16" t="s">
        <v>4147</v>
      </c>
      <c r="G725" s="16">
        <v>467</v>
      </c>
      <c r="H725" s="48" t="s">
        <v>2147</v>
      </c>
      <c r="I725" s="16" t="s">
        <v>330</v>
      </c>
      <c r="J725" s="16" t="s">
        <v>4146</v>
      </c>
      <c r="K725" s="51" t="s">
        <v>4145</v>
      </c>
      <c r="L725" s="51" t="s">
        <v>39</v>
      </c>
      <c r="M725" s="16">
        <v>36</v>
      </c>
      <c r="N725" s="46"/>
      <c r="O725" s="16" t="s">
        <v>4144</v>
      </c>
      <c r="P725" s="46" t="s">
        <v>1087</v>
      </c>
      <c r="Q725" s="16" t="s">
        <v>4143</v>
      </c>
      <c r="R725" s="49" t="s">
        <v>561</v>
      </c>
      <c r="S725" s="16" t="s">
        <v>20</v>
      </c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  <c r="AF725" s="89"/>
      <c r="AG725" s="89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  <c r="AV725" s="89"/>
      <c r="AW725" s="90"/>
    </row>
    <row r="726" spans="1:49" s="91" customFormat="1" ht="90" customHeight="1">
      <c r="A726" s="16">
        <f t="shared" si="11"/>
        <v>721</v>
      </c>
      <c r="B726" s="46">
        <v>139</v>
      </c>
      <c r="C726" s="47" t="s">
        <v>4142</v>
      </c>
      <c r="D726" s="16" t="s">
        <v>3954</v>
      </c>
      <c r="E726" s="16" t="s">
        <v>4141</v>
      </c>
      <c r="F726" s="16" t="s">
        <v>4140</v>
      </c>
      <c r="G726" s="16">
        <v>492</v>
      </c>
      <c r="H726" s="48" t="s">
        <v>2553</v>
      </c>
      <c r="I726" s="16" t="s">
        <v>182</v>
      </c>
      <c r="J726" s="16">
        <v>547</v>
      </c>
      <c r="K726" s="51" t="s">
        <v>307</v>
      </c>
      <c r="L726" s="51" t="s">
        <v>4139</v>
      </c>
      <c r="M726" s="16"/>
      <c r="N726" s="46"/>
      <c r="O726" s="16" t="s">
        <v>2362</v>
      </c>
      <c r="P726" s="46" t="s">
        <v>1087</v>
      </c>
      <c r="Q726" s="16">
        <v>492</v>
      </c>
      <c r="R726" s="49" t="s">
        <v>4138</v>
      </c>
      <c r="S726" s="16" t="s">
        <v>4137</v>
      </c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  <c r="AF726" s="89"/>
      <c r="AG726" s="89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  <c r="AV726" s="89"/>
      <c r="AW726" s="90"/>
    </row>
    <row r="727" spans="1:49" s="91" customFormat="1" ht="90" customHeight="1">
      <c r="A727" s="16">
        <f t="shared" si="11"/>
        <v>722</v>
      </c>
      <c r="B727" s="46">
        <v>140</v>
      </c>
      <c r="C727" s="47" t="s">
        <v>4136</v>
      </c>
      <c r="D727" s="16" t="s">
        <v>3256</v>
      </c>
      <c r="E727" s="16" t="s">
        <v>4135</v>
      </c>
      <c r="F727" s="16" t="s">
        <v>4134</v>
      </c>
      <c r="G727" s="16" t="s">
        <v>4133</v>
      </c>
      <c r="H727" s="48" t="s">
        <v>4132</v>
      </c>
      <c r="I727" s="16" t="s">
        <v>182</v>
      </c>
      <c r="J727" s="16" t="s">
        <v>4131</v>
      </c>
      <c r="K727" s="51">
        <v>41974</v>
      </c>
      <c r="L727" s="51" t="s">
        <v>39</v>
      </c>
      <c r="M727" s="16">
        <v>78</v>
      </c>
      <c r="N727" s="46"/>
      <c r="O727" s="16" t="s">
        <v>4130</v>
      </c>
      <c r="P727" s="46" t="s">
        <v>62</v>
      </c>
      <c r="Q727" s="16" t="s">
        <v>4129</v>
      </c>
      <c r="R727" s="62" t="s">
        <v>4128</v>
      </c>
      <c r="S727" s="16" t="s">
        <v>20</v>
      </c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  <c r="AG727" s="89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  <c r="AV727" s="89"/>
      <c r="AW727" s="90"/>
    </row>
    <row r="728" spans="1:49" s="91" customFormat="1" ht="90" customHeight="1">
      <c r="A728" s="16">
        <f t="shared" si="11"/>
        <v>723</v>
      </c>
      <c r="B728" s="46">
        <v>141</v>
      </c>
      <c r="C728" s="47">
        <v>40728</v>
      </c>
      <c r="D728" s="16" t="s">
        <v>3256</v>
      </c>
      <c r="E728" s="16" t="s">
        <v>4127</v>
      </c>
      <c r="F728" s="48" t="s">
        <v>4126</v>
      </c>
      <c r="G728" s="49" t="s">
        <v>3288</v>
      </c>
      <c r="H728" s="48" t="s">
        <v>4125</v>
      </c>
      <c r="I728" s="16" t="s">
        <v>182</v>
      </c>
      <c r="J728" s="16">
        <v>93</v>
      </c>
      <c r="K728" s="16" t="s">
        <v>3283</v>
      </c>
      <c r="L728" s="51" t="s">
        <v>4124</v>
      </c>
      <c r="M728" s="16" t="s">
        <v>4095</v>
      </c>
      <c r="N728" s="16"/>
      <c r="O728" s="16" t="s">
        <v>3286</v>
      </c>
      <c r="P728" s="46" t="s">
        <v>62</v>
      </c>
      <c r="Q728" s="16">
        <v>170</v>
      </c>
      <c r="R728" s="49" t="s">
        <v>4123</v>
      </c>
      <c r="S728" s="16" t="s">
        <v>20</v>
      </c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  <c r="AG728" s="89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  <c r="AV728" s="89"/>
      <c r="AW728" s="90"/>
    </row>
    <row r="729" spans="1:49" s="91" customFormat="1" ht="90" customHeight="1">
      <c r="A729" s="16">
        <f t="shared" si="11"/>
        <v>724</v>
      </c>
      <c r="B729" s="46">
        <v>142</v>
      </c>
      <c r="C729" s="47">
        <v>41824</v>
      </c>
      <c r="D729" s="16" t="s">
        <v>3256</v>
      </c>
      <c r="E729" s="16" t="s">
        <v>4122</v>
      </c>
      <c r="F729" s="48" t="s">
        <v>1480</v>
      </c>
      <c r="G729" s="49" t="s">
        <v>368</v>
      </c>
      <c r="H729" s="48" t="s">
        <v>4121</v>
      </c>
      <c r="I729" s="16" t="s">
        <v>182</v>
      </c>
      <c r="J729" s="16" t="s">
        <v>4120</v>
      </c>
      <c r="K729" s="51" t="s">
        <v>4119</v>
      </c>
      <c r="L729" s="51" t="s">
        <v>39</v>
      </c>
      <c r="M729" s="16">
        <v>57</v>
      </c>
      <c r="N729" s="16"/>
      <c r="O729" s="16" t="s">
        <v>371</v>
      </c>
      <c r="P729" s="46" t="s">
        <v>62</v>
      </c>
      <c r="Q729" s="16" t="s">
        <v>368</v>
      </c>
      <c r="R729" s="49" t="s">
        <v>4118</v>
      </c>
      <c r="S729" s="16" t="s">
        <v>20</v>
      </c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  <c r="AG729" s="89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  <c r="AV729" s="89"/>
      <c r="AW729" s="90"/>
    </row>
    <row r="730" spans="1:49" s="91" customFormat="1" ht="90" customHeight="1">
      <c r="A730" s="16">
        <f t="shared" si="11"/>
        <v>725</v>
      </c>
      <c r="B730" s="46">
        <v>143</v>
      </c>
      <c r="C730" s="47" t="s">
        <v>4117</v>
      </c>
      <c r="D730" s="16" t="s">
        <v>3954</v>
      </c>
      <c r="E730" s="16" t="s">
        <v>4116</v>
      </c>
      <c r="F730" s="16" t="s">
        <v>683</v>
      </c>
      <c r="G730" s="16" t="s">
        <v>4115</v>
      </c>
      <c r="H730" s="48" t="s">
        <v>2244</v>
      </c>
      <c r="I730" s="16" t="s">
        <v>182</v>
      </c>
      <c r="J730" s="16" t="s">
        <v>4114</v>
      </c>
      <c r="K730" s="51" t="s">
        <v>4113</v>
      </c>
      <c r="L730" s="51" t="s">
        <v>39</v>
      </c>
      <c r="M730" s="16">
        <v>10</v>
      </c>
      <c r="N730" s="46"/>
      <c r="O730" s="16" t="s">
        <v>4112</v>
      </c>
      <c r="P730" s="46" t="s">
        <v>1087</v>
      </c>
      <c r="Q730" s="16" t="s">
        <v>2245</v>
      </c>
      <c r="R730" s="49" t="s">
        <v>2244</v>
      </c>
      <c r="S730" s="16" t="s">
        <v>20</v>
      </c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  <c r="AG730" s="89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  <c r="AV730" s="89"/>
      <c r="AW730" s="90"/>
    </row>
    <row r="731" spans="1:49" s="91" customFormat="1" ht="90" customHeight="1">
      <c r="A731" s="16">
        <f t="shared" si="11"/>
        <v>726</v>
      </c>
      <c r="B731" s="46">
        <v>144</v>
      </c>
      <c r="C731" s="47" t="s">
        <v>4111</v>
      </c>
      <c r="D731" s="16" t="s">
        <v>3954</v>
      </c>
      <c r="E731" s="16" t="s">
        <v>4110</v>
      </c>
      <c r="F731" s="16" t="s">
        <v>4109</v>
      </c>
      <c r="G731" s="16" t="s">
        <v>4108</v>
      </c>
      <c r="H731" s="48" t="s">
        <v>4107</v>
      </c>
      <c r="I731" s="16" t="s">
        <v>182</v>
      </c>
      <c r="J731" s="16" t="s">
        <v>4106</v>
      </c>
      <c r="K731" s="51" t="s">
        <v>4105</v>
      </c>
      <c r="L731" s="51" t="s">
        <v>39</v>
      </c>
      <c r="M731" s="16">
        <v>149</v>
      </c>
      <c r="N731" s="46"/>
      <c r="O731" s="16" t="s">
        <v>2229</v>
      </c>
      <c r="P731" s="46" t="s">
        <v>1087</v>
      </c>
      <c r="Q731" s="16" t="s">
        <v>4104</v>
      </c>
      <c r="R731" s="49" t="s">
        <v>1343</v>
      </c>
      <c r="S731" s="16" t="s">
        <v>20</v>
      </c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  <c r="AG731" s="89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  <c r="AV731" s="89"/>
      <c r="AW731" s="90"/>
    </row>
    <row r="732" spans="1:49" s="91" customFormat="1" ht="90" customHeight="1">
      <c r="A732" s="16">
        <f t="shared" si="11"/>
        <v>727</v>
      </c>
      <c r="B732" s="46">
        <v>145</v>
      </c>
      <c r="C732" s="47">
        <v>41795</v>
      </c>
      <c r="D732" s="16" t="s">
        <v>3256</v>
      </c>
      <c r="E732" s="16" t="s">
        <v>4103</v>
      </c>
      <c r="F732" s="16" t="s">
        <v>4102</v>
      </c>
      <c r="G732" s="16" t="s">
        <v>3731</v>
      </c>
      <c r="H732" s="62" t="s">
        <v>1385</v>
      </c>
      <c r="I732" s="16" t="s">
        <v>3206</v>
      </c>
      <c r="J732" s="16">
        <v>1</v>
      </c>
      <c r="K732" s="51"/>
      <c r="L732" s="51" t="s">
        <v>39</v>
      </c>
      <c r="M732" s="16">
        <v>118</v>
      </c>
      <c r="N732" s="46"/>
      <c r="O732" s="16" t="s">
        <v>4101</v>
      </c>
      <c r="P732" s="46" t="s">
        <v>62</v>
      </c>
      <c r="Q732" s="16" t="s">
        <v>3731</v>
      </c>
      <c r="R732" s="62" t="s">
        <v>4100</v>
      </c>
      <c r="S732" s="16" t="s">
        <v>20</v>
      </c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  <c r="AF732" s="89"/>
      <c r="AG732" s="89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  <c r="AV732" s="89"/>
      <c r="AW732" s="90"/>
    </row>
    <row r="733" spans="1:49" s="91" customFormat="1" ht="90" customHeight="1">
      <c r="A733" s="16">
        <f t="shared" si="11"/>
        <v>728</v>
      </c>
      <c r="B733" s="46">
        <v>146</v>
      </c>
      <c r="C733" s="47" t="s">
        <v>4092</v>
      </c>
      <c r="D733" s="16" t="s">
        <v>3256</v>
      </c>
      <c r="E733" s="16" t="s">
        <v>3286</v>
      </c>
      <c r="F733" s="48" t="s">
        <v>683</v>
      </c>
      <c r="G733" s="49" t="s">
        <v>3288</v>
      </c>
      <c r="H733" s="48" t="s">
        <v>4099</v>
      </c>
      <c r="I733" s="16" t="s">
        <v>1217</v>
      </c>
      <c r="J733" s="16" t="s">
        <v>4098</v>
      </c>
      <c r="K733" s="16" t="s">
        <v>4097</v>
      </c>
      <c r="L733" s="51" t="s">
        <v>4096</v>
      </c>
      <c r="M733" s="16" t="s">
        <v>4095</v>
      </c>
      <c r="N733" s="16"/>
      <c r="O733" s="16" t="s">
        <v>4094</v>
      </c>
      <c r="P733" s="46" t="s">
        <v>62</v>
      </c>
      <c r="Q733" s="16" t="s">
        <v>3285</v>
      </c>
      <c r="R733" s="49" t="s">
        <v>4093</v>
      </c>
      <c r="S733" s="16" t="s">
        <v>20</v>
      </c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  <c r="AF733" s="89"/>
      <c r="AG733" s="89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  <c r="AV733" s="89"/>
      <c r="AW733" s="90"/>
    </row>
    <row r="734" spans="1:49" s="91" customFormat="1" ht="90" customHeight="1">
      <c r="A734" s="16">
        <f t="shared" si="11"/>
        <v>729</v>
      </c>
      <c r="B734" s="46">
        <v>147</v>
      </c>
      <c r="C734" s="47" t="s">
        <v>4092</v>
      </c>
      <c r="D734" s="16" t="s">
        <v>3256</v>
      </c>
      <c r="E734" s="16" t="s">
        <v>3003</v>
      </c>
      <c r="F734" s="48" t="s">
        <v>4091</v>
      </c>
      <c r="G734" s="49" t="s">
        <v>368</v>
      </c>
      <c r="H734" s="48" t="s">
        <v>4090</v>
      </c>
      <c r="I734" s="16" t="s">
        <v>182</v>
      </c>
      <c r="J734" s="16" t="s">
        <v>4089</v>
      </c>
      <c r="K734" s="51" t="s">
        <v>4088</v>
      </c>
      <c r="L734" s="51" t="s">
        <v>39</v>
      </c>
      <c r="M734" s="16">
        <v>57</v>
      </c>
      <c r="N734" s="16"/>
      <c r="O734" s="16" t="s">
        <v>371</v>
      </c>
      <c r="P734" s="46" t="s">
        <v>62</v>
      </c>
      <c r="Q734" s="16" t="s">
        <v>372</v>
      </c>
      <c r="R734" s="49" t="s">
        <v>3850</v>
      </c>
      <c r="S734" s="16" t="s">
        <v>20</v>
      </c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  <c r="AG734" s="89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  <c r="AV734" s="89"/>
      <c r="AW734" s="90"/>
    </row>
    <row r="735" spans="1:49" s="91" customFormat="1" ht="90" customHeight="1">
      <c r="A735" s="16">
        <f t="shared" si="11"/>
        <v>730</v>
      </c>
      <c r="B735" s="46">
        <v>148</v>
      </c>
      <c r="C735" s="47">
        <v>41677</v>
      </c>
      <c r="D735" s="16" t="s">
        <v>3954</v>
      </c>
      <c r="E735" s="16" t="s">
        <v>4087</v>
      </c>
      <c r="F735" s="16" t="s">
        <v>4086</v>
      </c>
      <c r="G735" s="16" t="s">
        <v>1349</v>
      </c>
      <c r="H735" s="48" t="s">
        <v>4085</v>
      </c>
      <c r="I735" s="16" t="s">
        <v>1217</v>
      </c>
      <c r="J735" s="16" t="s">
        <v>4084</v>
      </c>
      <c r="K735" s="51" t="s">
        <v>3736</v>
      </c>
      <c r="L735" s="51" t="s">
        <v>39</v>
      </c>
      <c r="M735" s="16">
        <v>149</v>
      </c>
      <c r="N735" s="46"/>
      <c r="O735" s="16" t="s">
        <v>2229</v>
      </c>
      <c r="P735" s="46" t="s">
        <v>1087</v>
      </c>
      <c r="Q735" s="16" t="s">
        <v>1349</v>
      </c>
      <c r="R735" s="49" t="s">
        <v>2227</v>
      </c>
      <c r="S735" s="16" t="s">
        <v>20</v>
      </c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  <c r="AF735" s="89"/>
      <c r="AG735" s="89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  <c r="AV735" s="89"/>
      <c r="AW735" s="90"/>
    </row>
    <row r="736" spans="1:49" s="91" customFormat="1" ht="90" customHeight="1">
      <c r="A736" s="16">
        <f t="shared" si="11"/>
        <v>731</v>
      </c>
      <c r="B736" s="46">
        <v>149</v>
      </c>
      <c r="C736" s="47">
        <v>41677</v>
      </c>
      <c r="D736" s="16" t="s">
        <v>3954</v>
      </c>
      <c r="E736" s="16" t="s">
        <v>4083</v>
      </c>
      <c r="F736" s="16" t="s">
        <v>4082</v>
      </c>
      <c r="G736" s="16" t="s">
        <v>4081</v>
      </c>
      <c r="H736" s="48" t="s">
        <v>2231</v>
      </c>
      <c r="I736" s="16" t="s">
        <v>182</v>
      </c>
      <c r="J736" s="16" t="s">
        <v>4080</v>
      </c>
      <c r="K736" s="51" t="s">
        <v>4079</v>
      </c>
      <c r="L736" s="51" t="s">
        <v>307</v>
      </c>
      <c r="M736" s="16">
        <v>84</v>
      </c>
      <c r="N736" s="46"/>
      <c r="O736" s="16" t="s">
        <v>3378</v>
      </c>
      <c r="P736" s="46" t="s">
        <v>1087</v>
      </c>
      <c r="Q736" s="16" t="s">
        <v>4078</v>
      </c>
      <c r="R736" s="49" t="s">
        <v>1594</v>
      </c>
      <c r="S736" s="16" t="s">
        <v>4077</v>
      </c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  <c r="AF736" s="89"/>
      <c r="AG736" s="89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  <c r="AV736" s="89"/>
      <c r="AW736" s="90"/>
    </row>
    <row r="737" spans="1:49" s="91" customFormat="1" ht="90" customHeight="1">
      <c r="A737" s="16">
        <f t="shared" si="11"/>
        <v>732</v>
      </c>
      <c r="B737" s="46">
        <v>150</v>
      </c>
      <c r="C737" s="47">
        <v>41793</v>
      </c>
      <c r="D737" s="16" t="s">
        <v>3256</v>
      </c>
      <c r="E737" s="16" t="s">
        <v>1058</v>
      </c>
      <c r="F737" s="16" t="s">
        <v>4076</v>
      </c>
      <c r="G737" s="16" t="s">
        <v>883</v>
      </c>
      <c r="H737" s="62" t="s">
        <v>4075</v>
      </c>
      <c r="I737" s="16" t="s">
        <v>182</v>
      </c>
      <c r="J737" s="16" t="s">
        <v>4074</v>
      </c>
      <c r="K737" s="51" t="s">
        <v>4073</v>
      </c>
      <c r="L737" s="51" t="s">
        <v>39</v>
      </c>
      <c r="M737" s="16">
        <v>45</v>
      </c>
      <c r="N737" s="46"/>
      <c r="O737" s="16" t="s">
        <v>379</v>
      </c>
      <c r="P737" s="46" t="s">
        <v>62</v>
      </c>
      <c r="Q737" s="16" t="s">
        <v>873</v>
      </c>
      <c r="R737" s="62" t="s">
        <v>3681</v>
      </c>
      <c r="S737" s="16" t="s">
        <v>20</v>
      </c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  <c r="AF737" s="89"/>
      <c r="AG737" s="89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  <c r="AV737" s="89"/>
      <c r="AW737" s="90"/>
    </row>
    <row r="738" spans="1:49" s="91" customFormat="1" ht="90" customHeight="1">
      <c r="A738" s="16">
        <f t="shared" si="11"/>
        <v>733</v>
      </c>
      <c r="B738" s="46">
        <v>151</v>
      </c>
      <c r="C738" s="47">
        <v>41828</v>
      </c>
      <c r="D738" s="16" t="s">
        <v>3256</v>
      </c>
      <c r="E738" s="16" t="s">
        <v>4072</v>
      </c>
      <c r="F738" s="48" t="s">
        <v>1480</v>
      </c>
      <c r="G738" s="49" t="s">
        <v>3404</v>
      </c>
      <c r="H738" s="48" t="s">
        <v>4071</v>
      </c>
      <c r="I738" s="16" t="s">
        <v>4070</v>
      </c>
      <c r="J738" s="16" t="s">
        <v>4069</v>
      </c>
      <c r="K738" s="16" t="s">
        <v>4068</v>
      </c>
      <c r="L738" s="51" t="s">
        <v>39</v>
      </c>
      <c r="M738" s="16">
        <v>86</v>
      </c>
      <c r="N738" s="16"/>
      <c r="O738" s="16" t="s">
        <v>4067</v>
      </c>
      <c r="P738" s="46" t="s">
        <v>62</v>
      </c>
      <c r="Q738" s="16" t="s">
        <v>3398</v>
      </c>
      <c r="R738" s="49" t="s">
        <v>4066</v>
      </c>
      <c r="S738" s="16" t="s">
        <v>20</v>
      </c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  <c r="AF738" s="89"/>
      <c r="AG738" s="89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  <c r="AV738" s="89"/>
      <c r="AW738" s="90"/>
    </row>
    <row r="739" spans="1:49" s="91" customFormat="1" ht="90" customHeight="1">
      <c r="A739" s="16">
        <f t="shared" si="11"/>
        <v>734</v>
      </c>
      <c r="B739" s="46">
        <v>152</v>
      </c>
      <c r="C739" s="47" t="s">
        <v>4065</v>
      </c>
      <c r="D739" s="16" t="s">
        <v>3256</v>
      </c>
      <c r="E739" s="16" t="s">
        <v>4064</v>
      </c>
      <c r="F739" s="16" t="s">
        <v>4063</v>
      </c>
      <c r="G739" s="49" t="s">
        <v>2915</v>
      </c>
      <c r="H739" s="48" t="s">
        <v>3493</v>
      </c>
      <c r="I739" s="16" t="s">
        <v>182</v>
      </c>
      <c r="J739" s="16" t="s">
        <v>4062</v>
      </c>
      <c r="K739" s="51" t="s">
        <v>4061</v>
      </c>
      <c r="L739" s="51" t="s">
        <v>39</v>
      </c>
      <c r="M739" s="16">
        <v>152</v>
      </c>
      <c r="N739" s="16"/>
      <c r="O739" s="16" t="s">
        <v>3490</v>
      </c>
      <c r="P739" s="46" t="s">
        <v>62</v>
      </c>
      <c r="Q739" s="16" t="s">
        <v>3489</v>
      </c>
      <c r="R739" s="49" t="s">
        <v>4060</v>
      </c>
      <c r="S739" s="16" t="s">
        <v>20</v>
      </c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  <c r="AG739" s="89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  <c r="AV739" s="89"/>
      <c r="AW739" s="90"/>
    </row>
    <row r="740" spans="1:49" s="91" customFormat="1" ht="90" customHeight="1">
      <c r="A740" s="16">
        <f t="shared" si="11"/>
        <v>735</v>
      </c>
      <c r="B740" s="46">
        <v>153</v>
      </c>
      <c r="C740" s="47">
        <v>41738</v>
      </c>
      <c r="D740" s="16" t="s">
        <v>3954</v>
      </c>
      <c r="E740" s="16" t="s">
        <v>4059</v>
      </c>
      <c r="F740" s="16" t="s">
        <v>4058</v>
      </c>
      <c r="G740" s="16" t="s">
        <v>4057</v>
      </c>
      <c r="H740" s="48" t="s">
        <v>4056</v>
      </c>
      <c r="I740" s="16" t="s">
        <v>182</v>
      </c>
      <c r="J740" s="16">
        <v>421</v>
      </c>
      <c r="K740" s="51"/>
      <c r="L740" s="51" t="s">
        <v>39</v>
      </c>
      <c r="M740" s="16">
        <v>116</v>
      </c>
      <c r="N740" s="46"/>
      <c r="O740" s="16" t="s">
        <v>503</v>
      </c>
      <c r="P740" s="46" t="s">
        <v>1087</v>
      </c>
      <c r="Q740" s="16" t="s">
        <v>507</v>
      </c>
      <c r="R740" s="49" t="s">
        <v>4055</v>
      </c>
      <c r="S740" s="16" t="s">
        <v>20</v>
      </c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  <c r="AF740" s="89"/>
      <c r="AG740" s="89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  <c r="AV740" s="89"/>
      <c r="AW740" s="90"/>
    </row>
    <row r="741" spans="1:49" s="91" customFormat="1" ht="90" customHeight="1">
      <c r="A741" s="16">
        <f t="shared" si="11"/>
        <v>736</v>
      </c>
      <c r="B741" s="46">
        <v>154</v>
      </c>
      <c r="C741" s="47">
        <v>41982</v>
      </c>
      <c r="D741" s="16" t="s">
        <v>3954</v>
      </c>
      <c r="E741" s="16" t="s">
        <v>4054</v>
      </c>
      <c r="F741" s="16" t="s">
        <v>4053</v>
      </c>
      <c r="G741" s="16" t="s">
        <v>2946</v>
      </c>
      <c r="H741" s="48" t="s">
        <v>4052</v>
      </c>
      <c r="I741" s="16" t="s">
        <v>182</v>
      </c>
      <c r="J741" s="16">
        <v>499</v>
      </c>
      <c r="K741" s="51">
        <v>38484</v>
      </c>
      <c r="L741" s="51" t="s">
        <v>39</v>
      </c>
      <c r="M741" s="16">
        <v>91</v>
      </c>
      <c r="N741" s="46"/>
      <c r="O741" s="16" t="s">
        <v>1455</v>
      </c>
      <c r="P741" s="46" t="s">
        <v>1087</v>
      </c>
      <c r="Q741" s="16" t="s">
        <v>2946</v>
      </c>
      <c r="R741" s="49" t="s">
        <v>1453</v>
      </c>
      <c r="S741" s="16" t="s">
        <v>20</v>
      </c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  <c r="AG741" s="89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  <c r="AV741" s="89"/>
      <c r="AW741" s="90"/>
    </row>
    <row r="742" spans="1:49" s="91" customFormat="1" ht="90" customHeight="1">
      <c r="A742" s="16">
        <f t="shared" si="11"/>
        <v>737</v>
      </c>
      <c r="B742" s="46">
        <v>155</v>
      </c>
      <c r="C742" s="47" t="s">
        <v>4048</v>
      </c>
      <c r="D742" s="16" t="s">
        <v>3256</v>
      </c>
      <c r="E742" s="16" t="s">
        <v>4051</v>
      </c>
      <c r="F742" s="16" t="s">
        <v>683</v>
      </c>
      <c r="G742" s="16" t="s">
        <v>3394</v>
      </c>
      <c r="H742" s="62" t="s">
        <v>57</v>
      </c>
      <c r="I742" s="16" t="s">
        <v>182</v>
      </c>
      <c r="J742" s="16" t="s">
        <v>4050</v>
      </c>
      <c r="K742" s="51" t="s">
        <v>4049</v>
      </c>
      <c r="L742" s="51" t="s">
        <v>39</v>
      </c>
      <c r="M742" s="16">
        <v>97</v>
      </c>
      <c r="N742" s="46"/>
      <c r="O742" s="16" t="s">
        <v>55</v>
      </c>
      <c r="P742" s="46" t="s">
        <v>62</v>
      </c>
      <c r="Q742" s="16" t="s">
        <v>3881</v>
      </c>
      <c r="R742" s="62" t="s">
        <v>57</v>
      </c>
      <c r="S742" s="16" t="s">
        <v>20</v>
      </c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  <c r="AF742" s="89"/>
      <c r="AG742" s="89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  <c r="AV742" s="89"/>
      <c r="AW742" s="90"/>
    </row>
    <row r="743" spans="1:49" s="91" customFormat="1" ht="90" customHeight="1">
      <c r="A743" s="16">
        <f t="shared" si="11"/>
        <v>738</v>
      </c>
      <c r="B743" s="46">
        <v>156</v>
      </c>
      <c r="C743" s="47" t="s">
        <v>4048</v>
      </c>
      <c r="D743" s="16" t="s">
        <v>3256</v>
      </c>
      <c r="E743" s="16" t="s">
        <v>4047</v>
      </c>
      <c r="F743" s="48" t="s">
        <v>4046</v>
      </c>
      <c r="G743" s="49" t="s">
        <v>1661</v>
      </c>
      <c r="H743" s="48" t="s">
        <v>4045</v>
      </c>
      <c r="I743" s="16" t="s">
        <v>39</v>
      </c>
      <c r="J743" s="16">
        <v>71</v>
      </c>
      <c r="K743" s="16"/>
      <c r="L743" s="51" t="s">
        <v>39</v>
      </c>
      <c r="M743" s="16">
        <v>71</v>
      </c>
      <c r="N743" s="16"/>
      <c r="O743" s="16" t="s">
        <v>4044</v>
      </c>
      <c r="P743" s="46" t="s">
        <v>62</v>
      </c>
      <c r="Q743" s="16" t="s">
        <v>1661</v>
      </c>
      <c r="R743" s="49" t="s">
        <v>3262</v>
      </c>
      <c r="S743" s="16" t="s">
        <v>20</v>
      </c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  <c r="AG743" s="89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  <c r="AV743" s="89"/>
      <c r="AW743" s="90"/>
    </row>
    <row r="744" spans="1:49" s="91" customFormat="1" ht="90" customHeight="1">
      <c r="A744" s="16">
        <f t="shared" si="11"/>
        <v>739</v>
      </c>
      <c r="B744" s="46">
        <v>157</v>
      </c>
      <c r="C744" s="47" t="s">
        <v>4030</v>
      </c>
      <c r="D744" s="16" t="s">
        <v>3256</v>
      </c>
      <c r="E744" s="16" t="s">
        <v>4043</v>
      </c>
      <c r="F744" s="48" t="s">
        <v>1480</v>
      </c>
      <c r="G744" s="49" t="s">
        <v>4042</v>
      </c>
      <c r="H744" s="48" t="s">
        <v>4041</v>
      </c>
      <c r="I744" s="16" t="s">
        <v>182</v>
      </c>
      <c r="J744" s="16" t="s">
        <v>4040</v>
      </c>
      <c r="K744" s="51" t="s">
        <v>4039</v>
      </c>
      <c r="L744" s="51" t="s">
        <v>39</v>
      </c>
      <c r="M744" s="16">
        <v>182</v>
      </c>
      <c r="N744" s="16"/>
      <c r="O744" s="16" t="s">
        <v>4025</v>
      </c>
      <c r="P744" s="46" t="s">
        <v>62</v>
      </c>
      <c r="Q744" s="16" t="s">
        <v>4038</v>
      </c>
      <c r="R744" s="49" t="s">
        <v>3247</v>
      </c>
      <c r="S744" s="16" t="s">
        <v>20</v>
      </c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  <c r="AF744" s="89"/>
      <c r="AG744" s="89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  <c r="AV744" s="89"/>
      <c r="AW744" s="90"/>
    </row>
    <row r="745" spans="1:49" s="91" customFormat="1" ht="90" customHeight="1">
      <c r="A745" s="16">
        <f t="shared" si="11"/>
        <v>740</v>
      </c>
      <c r="B745" s="46">
        <v>158</v>
      </c>
      <c r="C745" s="47" t="s">
        <v>4030</v>
      </c>
      <c r="D745" s="16" t="s">
        <v>3954</v>
      </c>
      <c r="E745" s="16" t="s">
        <v>4037</v>
      </c>
      <c r="F745" s="16" t="s">
        <v>4036</v>
      </c>
      <c r="G745" s="16" t="s">
        <v>4035</v>
      </c>
      <c r="H745" s="48" t="s">
        <v>4034</v>
      </c>
      <c r="I745" s="16" t="s">
        <v>182</v>
      </c>
      <c r="J745" s="16" t="s">
        <v>4033</v>
      </c>
      <c r="K745" s="51" t="s">
        <v>4032</v>
      </c>
      <c r="L745" s="51" t="s">
        <v>39</v>
      </c>
      <c r="M745" s="16">
        <v>182</v>
      </c>
      <c r="N745" s="46"/>
      <c r="O745" s="16" t="s">
        <v>4025</v>
      </c>
      <c r="P745" s="46" t="s">
        <v>1087</v>
      </c>
      <c r="Q745" s="16" t="s">
        <v>4031</v>
      </c>
      <c r="R745" s="49" t="s">
        <v>3247</v>
      </c>
      <c r="S745" s="16" t="s">
        <v>20</v>
      </c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  <c r="AF745" s="89"/>
      <c r="AG745" s="89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  <c r="AV745" s="89"/>
      <c r="AW745" s="90"/>
    </row>
    <row r="746" spans="1:49" s="91" customFormat="1" ht="90" customHeight="1">
      <c r="A746" s="16">
        <f t="shared" si="11"/>
        <v>741</v>
      </c>
      <c r="B746" s="46">
        <v>159</v>
      </c>
      <c r="C746" s="47" t="s">
        <v>4030</v>
      </c>
      <c r="D746" s="16" t="s">
        <v>3954</v>
      </c>
      <c r="E746" s="16" t="s">
        <v>4029</v>
      </c>
      <c r="F746" s="16" t="s">
        <v>1291</v>
      </c>
      <c r="G746" s="16">
        <v>85</v>
      </c>
      <c r="H746" s="48" t="s">
        <v>4028</v>
      </c>
      <c r="I746" s="16" t="s">
        <v>182</v>
      </c>
      <c r="J746" s="16" t="s">
        <v>4027</v>
      </c>
      <c r="K746" s="51" t="s">
        <v>4026</v>
      </c>
      <c r="L746" s="51" t="s">
        <v>39</v>
      </c>
      <c r="M746" s="16">
        <v>182</v>
      </c>
      <c r="N746" s="46"/>
      <c r="O746" s="16" t="s">
        <v>4025</v>
      </c>
      <c r="P746" s="46" t="s">
        <v>1087</v>
      </c>
      <c r="Q746" s="16" t="s">
        <v>4024</v>
      </c>
      <c r="R746" s="49" t="s">
        <v>3247</v>
      </c>
      <c r="S746" s="16" t="s">
        <v>20</v>
      </c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  <c r="AF746" s="89"/>
      <c r="AG746" s="89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  <c r="AV746" s="89"/>
      <c r="AW746" s="90"/>
    </row>
    <row r="747" spans="1:49" s="91" customFormat="1" ht="90" customHeight="1">
      <c r="A747" s="16">
        <f t="shared" si="11"/>
        <v>742</v>
      </c>
      <c r="B747" s="46">
        <v>160</v>
      </c>
      <c r="C747" s="47">
        <v>41984</v>
      </c>
      <c r="D747" s="16" t="s">
        <v>3256</v>
      </c>
      <c r="E747" s="16" t="s">
        <v>4023</v>
      </c>
      <c r="F747" s="16" t="s">
        <v>4022</v>
      </c>
      <c r="G747" s="16" t="s">
        <v>1596</v>
      </c>
      <c r="H747" s="62" t="s">
        <v>3693</v>
      </c>
      <c r="I747" s="16" t="s">
        <v>182</v>
      </c>
      <c r="J747" s="66" t="s">
        <v>4021</v>
      </c>
      <c r="K747" s="51">
        <v>41526</v>
      </c>
      <c r="L747" s="51" t="s">
        <v>4020</v>
      </c>
      <c r="M747" s="16">
        <v>84</v>
      </c>
      <c r="N747" s="46"/>
      <c r="O747" s="16" t="s">
        <v>314</v>
      </c>
      <c r="P747" s="46" t="s">
        <v>62</v>
      </c>
      <c r="Q747" s="16" t="s">
        <v>1710</v>
      </c>
      <c r="R747" s="49" t="s">
        <v>1267</v>
      </c>
      <c r="S747" s="16" t="s">
        <v>20</v>
      </c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  <c r="AF747" s="89"/>
      <c r="AG747" s="89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  <c r="AV747" s="89"/>
      <c r="AW747" s="90"/>
    </row>
    <row r="748" spans="1:49" s="91" customFormat="1" ht="90" customHeight="1">
      <c r="A748" s="16">
        <f t="shared" si="11"/>
        <v>743</v>
      </c>
      <c r="B748" s="46">
        <v>161</v>
      </c>
      <c r="C748" s="47" t="s">
        <v>4019</v>
      </c>
      <c r="D748" s="16" t="s">
        <v>3256</v>
      </c>
      <c r="E748" s="16" t="s">
        <v>4018</v>
      </c>
      <c r="F748" s="48" t="s">
        <v>4017</v>
      </c>
      <c r="G748" s="49" t="s">
        <v>372</v>
      </c>
      <c r="H748" s="48" t="s">
        <v>1340</v>
      </c>
      <c r="I748" s="16" t="s">
        <v>4016</v>
      </c>
      <c r="J748" s="16">
        <v>36</v>
      </c>
      <c r="K748" s="16"/>
      <c r="L748" s="51" t="s">
        <v>39</v>
      </c>
      <c r="M748" s="16">
        <v>57</v>
      </c>
      <c r="N748" s="16"/>
      <c r="O748" s="16" t="s">
        <v>371</v>
      </c>
      <c r="P748" s="46" t="s">
        <v>62</v>
      </c>
      <c r="Q748" s="16" t="s">
        <v>372</v>
      </c>
      <c r="R748" s="49" t="s">
        <v>4015</v>
      </c>
      <c r="S748" s="16" t="s">
        <v>20</v>
      </c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  <c r="AF748" s="89"/>
      <c r="AG748" s="89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  <c r="AV748" s="89"/>
      <c r="AW748" s="90"/>
    </row>
    <row r="749" spans="1:49" s="91" customFormat="1" ht="90" customHeight="1">
      <c r="A749" s="16">
        <f t="shared" si="11"/>
        <v>744</v>
      </c>
      <c r="B749" s="46">
        <v>162</v>
      </c>
      <c r="C749" s="47" t="s">
        <v>4014</v>
      </c>
      <c r="D749" s="16" t="s">
        <v>3256</v>
      </c>
      <c r="E749" s="16" t="s">
        <v>4006</v>
      </c>
      <c r="F749" s="48" t="s">
        <v>62</v>
      </c>
      <c r="G749" s="49" t="s">
        <v>1075</v>
      </c>
      <c r="H749" s="48" t="s">
        <v>4013</v>
      </c>
      <c r="I749" s="16" t="s">
        <v>182</v>
      </c>
      <c r="J749" s="16">
        <v>581</v>
      </c>
      <c r="K749" s="51">
        <v>39941</v>
      </c>
      <c r="L749" s="51" t="s">
        <v>39</v>
      </c>
      <c r="M749" s="16">
        <v>126</v>
      </c>
      <c r="N749" s="16"/>
      <c r="O749" s="16" t="s">
        <v>4006</v>
      </c>
      <c r="P749" s="46" t="s">
        <v>62</v>
      </c>
      <c r="Q749" s="16" t="s">
        <v>1075</v>
      </c>
      <c r="R749" s="56" t="s">
        <v>4005</v>
      </c>
      <c r="S749" s="16" t="s">
        <v>20</v>
      </c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  <c r="AF749" s="89"/>
      <c r="AG749" s="89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  <c r="AV749" s="89"/>
      <c r="AW749" s="90"/>
    </row>
    <row r="750" spans="1:49" s="91" customFormat="1" ht="90" customHeight="1">
      <c r="A750" s="16">
        <f t="shared" si="11"/>
        <v>745</v>
      </c>
      <c r="B750" s="46">
        <v>163</v>
      </c>
      <c r="C750" s="47" t="s">
        <v>4012</v>
      </c>
      <c r="D750" s="16" t="s">
        <v>3929</v>
      </c>
      <c r="E750" s="16" t="s">
        <v>4006</v>
      </c>
      <c r="F750" s="48" t="s">
        <v>4011</v>
      </c>
      <c r="G750" s="16" t="s">
        <v>4010</v>
      </c>
      <c r="H750" s="49" t="s">
        <v>4009</v>
      </c>
      <c r="I750" s="16" t="s">
        <v>182</v>
      </c>
      <c r="J750" s="16" t="s">
        <v>4008</v>
      </c>
      <c r="K750" s="51" t="s">
        <v>4007</v>
      </c>
      <c r="L750" s="51" t="s">
        <v>39</v>
      </c>
      <c r="M750" s="16">
        <v>126</v>
      </c>
      <c r="N750" s="46"/>
      <c r="O750" s="16" t="s">
        <v>4006</v>
      </c>
      <c r="P750" s="46" t="s">
        <v>46</v>
      </c>
      <c r="Q750" s="16" t="s">
        <v>1075</v>
      </c>
      <c r="R750" s="56" t="s">
        <v>4005</v>
      </c>
      <c r="S750" s="16" t="s">
        <v>1085</v>
      </c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  <c r="AF750" s="89"/>
      <c r="AG750" s="89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  <c r="AV750" s="89"/>
      <c r="AW750" s="90"/>
    </row>
    <row r="751" spans="1:49" s="91" customFormat="1" ht="90" customHeight="1">
      <c r="A751" s="16">
        <f t="shared" si="11"/>
        <v>746</v>
      </c>
      <c r="B751" s="46">
        <v>164</v>
      </c>
      <c r="C751" s="47" t="s">
        <v>4004</v>
      </c>
      <c r="D751" s="16" t="s">
        <v>3954</v>
      </c>
      <c r="E751" s="16" t="s">
        <v>4003</v>
      </c>
      <c r="F751" s="16" t="s">
        <v>1341</v>
      </c>
      <c r="G751" s="16" t="s">
        <v>2482</v>
      </c>
      <c r="H751" s="48" t="s">
        <v>4002</v>
      </c>
      <c r="I751" s="16" t="s">
        <v>182</v>
      </c>
      <c r="J751" s="16" t="s">
        <v>4001</v>
      </c>
      <c r="K751" s="51" t="s">
        <v>4000</v>
      </c>
      <c r="L751" s="51" t="s">
        <v>39</v>
      </c>
      <c r="M751" s="16">
        <v>45</v>
      </c>
      <c r="N751" s="46"/>
      <c r="O751" s="16" t="s">
        <v>3999</v>
      </c>
      <c r="P751" s="46" t="s">
        <v>62</v>
      </c>
      <c r="Q751" s="16" t="s">
        <v>2482</v>
      </c>
      <c r="R751" s="49" t="s">
        <v>3761</v>
      </c>
      <c r="S751" s="16" t="s">
        <v>20</v>
      </c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  <c r="AF751" s="89"/>
      <c r="AG751" s="89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  <c r="AV751" s="89"/>
      <c r="AW751" s="90"/>
    </row>
    <row r="752" spans="1:49" s="91" customFormat="1" ht="90" customHeight="1">
      <c r="A752" s="16">
        <f t="shared" si="11"/>
        <v>747</v>
      </c>
      <c r="B752" s="46">
        <v>165</v>
      </c>
      <c r="C752" s="47" t="s">
        <v>3998</v>
      </c>
      <c r="D752" s="16" t="s">
        <v>3256</v>
      </c>
      <c r="E752" s="16" t="s">
        <v>3996</v>
      </c>
      <c r="F752" s="16" t="s">
        <v>683</v>
      </c>
      <c r="G752" s="16">
        <v>409</v>
      </c>
      <c r="H752" s="62" t="s">
        <v>3997</v>
      </c>
      <c r="I752" s="16" t="s">
        <v>1217</v>
      </c>
      <c r="J752" s="16">
        <v>332</v>
      </c>
      <c r="K752" s="16" t="s">
        <v>2019</v>
      </c>
      <c r="L752" s="51" t="s">
        <v>39</v>
      </c>
      <c r="M752" s="16">
        <v>7</v>
      </c>
      <c r="N752" s="46"/>
      <c r="O752" s="16" t="s">
        <v>3996</v>
      </c>
      <c r="P752" s="46" t="s">
        <v>62</v>
      </c>
      <c r="Q752" s="16">
        <v>409</v>
      </c>
      <c r="R752" s="49" t="s">
        <v>3995</v>
      </c>
      <c r="S752" s="16" t="s">
        <v>20</v>
      </c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  <c r="AF752" s="89"/>
      <c r="AG752" s="89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  <c r="AV752" s="89"/>
      <c r="AW752" s="90"/>
    </row>
    <row r="753" spans="1:49" s="91" customFormat="1" ht="90" customHeight="1">
      <c r="A753" s="16">
        <f t="shared" si="11"/>
        <v>748</v>
      </c>
      <c r="B753" s="46">
        <v>166</v>
      </c>
      <c r="C753" s="47">
        <v>41710</v>
      </c>
      <c r="D753" s="16" t="s">
        <v>3256</v>
      </c>
      <c r="E753" s="16" t="s">
        <v>1116</v>
      </c>
      <c r="F753" s="48" t="s">
        <v>683</v>
      </c>
      <c r="G753" s="49" t="s">
        <v>2132</v>
      </c>
      <c r="H753" s="48" t="s">
        <v>2131</v>
      </c>
      <c r="I753" s="16" t="s">
        <v>182</v>
      </c>
      <c r="J753" s="16" t="s">
        <v>3994</v>
      </c>
      <c r="K753" s="16" t="s">
        <v>3993</v>
      </c>
      <c r="L753" s="51" t="s">
        <v>307</v>
      </c>
      <c r="M753" s="16">
        <v>152</v>
      </c>
      <c r="N753" s="16"/>
      <c r="O753" s="16" t="s">
        <v>1116</v>
      </c>
      <c r="P753" s="46" t="s">
        <v>62</v>
      </c>
      <c r="Q753" s="16">
        <v>204</v>
      </c>
      <c r="R753" s="49" t="s">
        <v>3992</v>
      </c>
      <c r="S753" s="16" t="s">
        <v>332</v>
      </c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  <c r="AF753" s="89"/>
      <c r="AG753" s="89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  <c r="AV753" s="89"/>
      <c r="AW753" s="90"/>
    </row>
    <row r="754" spans="1:49" s="91" customFormat="1" ht="90" customHeight="1">
      <c r="A754" s="16">
        <f t="shared" si="11"/>
        <v>749</v>
      </c>
      <c r="B754" s="46">
        <v>167</v>
      </c>
      <c r="C754" s="47">
        <v>41741</v>
      </c>
      <c r="D754" s="16" t="s">
        <v>3256</v>
      </c>
      <c r="E754" s="16" t="s">
        <v>3991</v>
      </c>
      <c r="F754" s="48" t="s">
        <v>3990</v>
      </c>
      <c r="G754" s="49" t="s">
        <v>2946</v>
      </c>
      <c r="H754" s="48" t="s">
        <v>1458</v>
      </c>
      <c r="I754" s="16" t="s">
        <v>182</v>
      </c>
      <c r="J754" s="16" t="s">
        <v>3989</v>
      </c>
      <c r="K754" s="51" t="s">
        <v>3988</v>
      </c>
      <c r="L754" s="51" t="s">
        <v>39</v>
      </c>
      <c r="M754" s="16">
        <v>91</v>
      </c>
      <c r="N754" s="16"/>
      <c r="O754" s="16" t="s">
        <v>3987</v>
      </c>
      <c r="P754" s="46" t="s">
        <v>62</v>
      </c>
      <c r="Q754" s="16" t="s">
        <v>1454</v>
      </c>
      <c r="R754" s="49" t="s">
        <v>1453</v>
      </c>
      <c r="S754" s="16" t="s">
        <v>20</v>
      </c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  <c r="AF754" s="89"/>
      <c r="AG754" s="89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  <c r="AV754" s="89"/>
      <c r="AW754" s="90"/>
    </row>
    <row r="755" spans="1:49" s="91" customFormat="1" ht="90" customHeight="1">
      <c r="A755" s="16">
        <f t="shared" si="11"/>
        <v>750</v>
      </c>
      <c r="B755" s="46">
        <v>168</v>
      </c>
      <c r="C755" s="47" t="s">
        <v>3986</v>
      </c>
      <c r="D755" s="16" t="s">
        <v>3929</v>
      </c>
      <c r="E755" s="16" t="s">
        <v>3985</v>
      </c>
      <c r="F755" s="48" t="s">
        <v>3984</v>
      </c>
      <c r="G755" s="16">
        <v>210</v>
      </c>
      <c r="H755" s="49" t="s">
        <v>3983</v>
      </c>
      <c r="I755" s="16" t="s">
        <v>182</v>
      </c>
      <c r="J755" s="16" t="s">
        <v>3982</v>
      </c>
      <c r="K755" s="51" t="s">
        <v>3981</v>
      </c>
      <c r="L755" s="51" t="s">
        <v>39</v>
      </c>
      <c r="M755" s="16">
        <v>43</v>
      </c>
      <c r="N755" s="46"/>
      <c r="O755" s="16" t="s">
        <v>1177</v>
      </c>
      <c r="P755" s="46" t="s">
        <v>46</v>
      </c>
      <c r="Q755" s="16">
        <v>210</v>
      </c>
      <c r="R755" s="56" t="s">
        <v>3980</v>
      </c>
      <c r="S755" s="16" t="s">
        <v>1085</v>
      </c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  <c r="AF755" s="89"/>
      <c r="AG755" s="89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  <c r="AV755" s="89"/>
      <c r="AW755" s="90"/>
    </row>
    <row r="756" spans="1:49" s="91" customFormat="1" ht="90" customHeight="1">
      <c r="A756" s="16">
        <f t="shared" si="11"/>
        <v>751</v>
      </c>
      <c r="B756" s="46">
        <v>169</v>
      </c>
      <c r="C756" s="47" t="s">
        <v>3960</v>
      </c>
      <c r="D756" s="16" t="s">
        <v>3954</v>
      </c>
      <c r="E756" s="16" t="s">
        <v>3977</v>
      </c>
      <c r="F756" s="16" t="s">
        <v>683</v>
      </c>
      <c r="G756" s="16">
        <v>411</v>
      </c>
      <c r="H756" s="62" t="s">
        <v>3976</v>
      </c>
      <c r="I756" s="16" t="s">
        <v>182</v>
      </c>
      <c r="J756" s="16" t="s">
        <v>3979</v>
      </c>
      <c r="K756" s="51" t="s">
        <v>3978</v>
      </c>
      <c r="L756" s="51" t="s">
        <v>39</v>
      </c>
      <c r="M756" s="16">
        <v>185</v>
      </c>
      <c r="N756" s="46"/>
      <c r="O756" s="16" t="s">
        <v>1261</v>
      </c>
      <c r="P756" s="46" t="s">
        <v>62</v>
      </c>
      <c r="Q756" s="16" t="s">
        <v>3973</v>
      </c>
      <c r="R756" s="49" t="s">
        <v>3972</v>
      </c>
      <c r="S756" s="16" t="s">
        <v>20</v>
      </c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  <c r="AF756" s="89"/>
      <c r="AG756" s="89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  <c r="AV756" s="89"/>
      <c r="AW756" s="90"/>
    </row>
    <row r="757" spans="1:49" s="91" customFormat="1" ht="90" customHeight="1">
      <c r="A757" s="16">
        <f t="shared" si="11"/>
        <v>752</v>
      </c>
      <c r="B757" s="46">
        <v>169</v>
      </c>
      <c r="C757" s="47" t="s">
        <v>3960</v>
      </c>
      <c r="D757" s="16" t="s">
        <v>3954</v>
      </c>
      <c r="E757" s="16" t="s">
        <v>3977</v>
      </c>
      <c r="F757" s="16" t="s">
        <v>683</v>
      </c>
      <c r="G757" s="16">
        <v>411</v>
      </c>
      <c r="H757" s="62" t="s">
        <v>3976</v>
      </c>
      <c r="I757" s="16" t="s">
        <v>182</v>
      </c>
      <c r="J757" s="16" t="s">
        <v>3979</v>
      </c>
      <c r="K757" s="51" t="s">
        <v>3978</v>
      </c>
      <c r="L757" s="51" t="s">
        <v>39</v>
      </c>
      <c r="M757" s="16">
        <v>185</v>
      </c>
      <c r="N757" s="46"/>
      <c r="O757" s="16" t="s">
        <v>1261</v>
      </c>
      <c r="P757" s="46" t="s">
        <v>62</v>
      </c>
      <c r="Q757" s="16" t="s">
        <v>3973</v>
      </c>
      <c r="R757" s="49" t="s">
        <v>3972</v>
      </c>
      <c r="S757" s="16" t="s">
        <v>20</v>
      </c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  <c r="AF757" s="89"/>
      <c r="AG757" s="89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  <c r="AV757" s="89"/>
      <c r="AW757" s="90"/>
    </row>
    <row r="758" spans="1:49" s="91" customFormat="1" ht="90" customHeight="1">
      <c r="A758" s="16">
        <f t="shared" si="11"/>
        <v>753</v>
      </c>
      <c r="B758" s="46">
        <v>170</v>
      </c>
      <c r="C758" s="47" t="s">
        <v>3960</v>
      </c>
      <c r="D758" s="16" t="s">
        <v>3256</v>
      </c>
      <c r="E758" s="16" t="s">
        <v>3977</v>
      </c>
      <c r="F758" s="16" t="s">
        <v>683</v>
      </c>
      <c r="G758" s="16">
        <v>411</v>
      </c>
      <c r="H758" s="62" t="s">
        <v>3976</v>
      </c>
      <c r="I758" s="16" t="s">
        <v>182</v>
      </c>
      <c r="J758" s="16" t="s">
        <v>3975</v>
      </c>
      <c r="K758" s="16" t="s">
        <v>3974</v>
      </c>
      <c r="L758" s="51" t="s">
        <v>39</v>
      </c>
      <c r="M758" s="16">
        <v>185</v>
      </c>
      <c r="N758" s="46"/>
      <c r="O758" s="16" t="s">
        <v>1261</v>
      </c>
      <c r="P758" s="46" t="s">
        <v>62</v>
      </c>
      <c r="Q758" s="16" t="s">
        <v>3973</v>
      </c>
      <c r="R758" s="49" t="s">
        <v>3972</v>
      </c>
      <c r="S758" s="16" t="s">
        <v>20</v>
      </c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  <c r="AF758" s="89"/>
      <c r="AG758" s="89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  <c r="AV758" s="89"/>
      <c r="AW758" s="90"/>
    </row>
    <row r="759" spans="1:49" s="91" customFormat="1" ht="90" customHeight="1">
      <c r="A759" s="16">
        <f t="shared" si="11"/>
        <v>754</v>
      </c>
      <c r="B759" s="46">
        <v>170</v>
      </c>
      <c r="C759" s="47" t="s">
        <v>3960</v>
      </c>
      <c r="D759" s="16" t="s">
        <v>3256</v>
      </c>
      <c r="E759" s="16" t="s">
        <v>3977</v>
      </c>
      <c r="F759" s="16" t="s">
        <v>683</v>
      </c>
      <c r="G759" s="16">
        <v>411</v>
      </c>
      <c r="H759" s="62" t="s">
        <v>3976</v>
      </c>
      <c r="I759" s="16" t="s">
        <v>182</v>
      </c>
      <c r="J759" s="16" t="s">
        <v>3975</v>
      </c>
      <c r="K759" s="16" t="s">
        <v>3974</v>
      </c>
      <c r="L759" s="51" t="s">
        <v>39</v>
      </c>
      <c r="M759" s="16">
        <v>185</v>
      </c>
      <c r="N759" s="46"/>
      <c r="O759" s="16" t="s">
        <v>1261</v>
      </c>
      <c r="P759" s="46" t="s">
        <v>62</v>
      </c>
      <c r="Q759" s="16" t="s">
        <v>3973</v>
      </c>
      <c r="R759" s="49" t="s">
        <v>3972</v>
      </c>
      <c r="S759" s="16" t="s">
        <v>20</v>
      </c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  <c r="AF759" s="89"/>
      <c r="AG759" s="89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  <c r="AV759" s="89"/>
      <c r="AW759" s="90"/>
    </row>
    <row r="760" spans="1:49" s="91" customFormat="1" ht="90" customHeight="1">
      <c r="A760" s="16">
        <f t="shared" si="11"/>
        <v>755</v>
      </c>
      <c r="B760" s="46">
        <v>171</v>
      </c>
      <c r="C760" s="47" t="s">
        <v>3960</v>
      </c>
      <c r="D760" s="16" t="s">
        <v>3256</v>
      </c>
      <c r="E760" s="16" t="s">
        <v>3971</v>
      </c>
      <c r="F760" s="48" t="s">
        <v>3970</v>
      </c>
      <c r="G760" s="49" t="s">
        <v>3969</v>
      </c>
      <c r="H760" s="48" t="s">
        <v>1321</v>
      </c>
      <c r="I760" s="16" t="s">
        <v>182</v>
      </c>
      <c r="J760" s="16" t="s">
        <v>3968</v>
      </c>
      <c r="K760" s="16" t="s">
        <v>3967</v>
      </c>
      <c r="L760" s="51" t="s">
        <v>3966</v>
      </c>
      <c r="M760" s="16">
        <v>18</v>
      </c>
      <c r="N760" s="16"/>
      <c r="O760" s="16" t="s">
        <v>51</v>
      </c>
      <c r="P760" s="46" t="s">
        <v>62</v>
      </c>
      <c r="Q760" s="16">
        <v>80</v>
      </c>
      <c r="R760" s="49" t="s">
        <v>987</v>
      </c>
      <c r="S760" s="16" t="s">
        <v>20</v>
      </c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  <c r="AF760" s="89"/>
      <c r="AG760" s="89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  <c r="AV760" s="89"/>
      <c r="AW760" s="90"/>
    </row>
    <row r="761" spans="1:49" s="91" customFormat="1" ht="90" customHeight="1">
      <c r="A761" s="16">
        <f t="shared" si="11"/>
        <v>756</v>
      </c>
      <c r="B761" s="46">
        <v>171</v>
      </c>
      <c r="C761" s="47" t="s">
        <v>3960</v>
      </c>
      <c r="D761" s="16" t="s">
        <v>3256</v>
      </c>
      <c r="E761" s="16" t="s">
        <v>3971</v>
      </c>
      <c r="F761" s="48" t="s">
        <v>3970</v>
      </c>
      <c r="G761" s="49" t="s">
        <v>3969</v>
      </c>
      <c r="H761" s="48" t="s">
        <v>1321</v>
      </c>
      <c r="I761" s="16" t="s">
        <v>182</v>
      </c>
      <c r="J761" s="16" t="s">
        <v>3968</v>
      </c>
      <c r="K761" s="16" t="s">
        <v>3967</v>
      </c>
      <c r="L761" s="51" t="s">
        <v>3966</v>
      </c>
      <c r="M761" s="16">
        <v>18</v>
      </c>
      <c r="N761" s="16"/>
      <c r="O761" s="16" t="s">
        <v>51</v>
      </c>
      <c r="P761" s="46" t="s">
        <v>62</v>
      </c>
      <c r="Q761" s="16">
        <v>80</v>
      </c>
      <c r="R761" s="49" t="s">
        <v>987</v>
      </c>
      <c r="S761" s="16" t="s">
        <v>20</v>
      </c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  <c r="AF761" s="89"/>
      <c r="AG761" s="89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  <c r="AV761" s="89"/>
      <c r="AW761" s="90"/>
    </row>
    <row r="762" spans="1:49" s="91" customFormat="1" ht="90" customHeight="1">
      <c r="A762" s="16">
        <f t="shared" si="11"/>
        <v>757</v>
      </c>
      <c r="B762" s="46">
        <v>172</v>
      </c>
      <c r="C762" s="47" t="s">
        <v>3960</v>
      </c>
      <c r="D762" s="16" t="s">
        <v>3256</v>
      </c>
      <c r="E762" s="16" t="s">
        <v>286</v>
      </c>
      <c r="F762" s="48" t="s">
        <v>683</v>
      </c>
      <c r="G762" s="49" t="s">
        <v>3965</v>
      </c>
      <c r="H762" s="48" t="s">
        <v>3964</v>
      </c>
      <c r="I762" s="16" t="s">
        <v>3963</v>
      </c>
      <c r="J762" s="16" t="s">
        <v>3962</v>
      </c>
      <c r="K762" s="51">
        <v>39821</v>
      </c>
      <c r="L762" s="51" t="s">
        <v>39</v>
      </c>
      <c r="M762" s="16">
        <v>127</v>
      </c>
      <c r="N762" s="16"/>
      <c r="O762" s="16" t="s">
        <v>286</v>
      </c>
      <c r="P762" s="46" t="s">
        <v>62</v>
      </c>
      <c r="Q762" s="16" t="s">
        <v>289</v>
      </c>
      <c r="R762" s="49" t="s">
        <v>3961</v>
      </c>
      <c r="S762" s="16" t="s">
        <v>20</v>
      </c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  <c r="AF762" s="89"/>
      <c r="AG762" s="89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  <c r="AV762" s="89"/>
      <c r="AW762" s="90"/>
    </row>
    <row r="763" spans="1:49" s="91" customFormat="1" ht="90" customHeight="1">
      <c r="A763" s="16">
        <f t="shared" si="11"/>
        <v>758</v>
      </c>
      <c r="B763" s="46">
        <v>172</v>
      </c>
      <c r="C763" s="47" t="s">
        <v>3960</v>
      </c>
      <c r="D763" s="16" t="s">
        <v>3256</v>
      </c>
      <c r="E763" s="16" t="s">
        <v>286</v>
      </c>
      <c r="F763" s="48" t="s">
        <v>683</v>
      </c>
      <c r="G763" s="49" t="s">
        <v>3965</v>
      </c>
      <c r="H763" s="48" t="s">
        <v>3964</v>
      </c>
      <c r="I763" s="16" t="s">
        <v>3963</v>
      </c>
      <c r="J763" s="16" t="s">
        <v>3962</v>
      </c>
      <c r="K763" s="51">
        <v>39821</v>
      </c>
      <c r="L763" s="51" t="s">
        <v>39</v>
      </c>
      <c r="M763" s="16">
        <v>127</v>
      </c>
      <c r="N763" s="16"/>
      <c r="O763" s="16" t="s">
        <v>286</v>
      </c>
      <c r="P763" s="46" t="s">
        <v>62</v>
      </c>
      <c r="Q763" s="16" t="s">
        <v>289</v>
      </c>
      <c r="R763" s="49" t="s">
        <v>3961</v>
      </c>
      <c r="S763" s="16" t="s">
        <v>20</v>
      </c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  <c r="AF763" s="89"/>
      <c r="AG763" s="89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  <c r="AV763" s="89"/>
      <c r="AW763" s="90"/>
    </row>
    <row r="764" spans="1:49" s="91" customFormat="1" ht="90" customHeight="1">
      <c r="A764" s="16">
        <f t="shared" si="11"/>
        <v>759</v>
      </c>
      <c r="B764" s="46">
        <v>173</v>
      </c>
      <c r="C764" s="47" t="s">
        <v>3960</v>
      </c>
      <c r="D764" s="16" t="s">
        <v>3929</v>
      </c>
      <c r="E764" s="16" t="s">
        <v>3959</v>
      </c>
      <c r="F764" s="48" t="s">
        <v>3958</v>
      </c>
      <c r="G764" s="16">
        <v>379</v>
      </c>
      <c r="H764" s="49" t="s">
        <v>683</v>
      </c>
      <c r="I764" s="16" t="s">
        <v>182</v>
      </c>
      <c r="J764" s="16">
        <v>99</v>
      </c>
      <c r="K764" s="51">
        <v>41371</v>
      </c>
      <c r="L764" s="51" t="s">
        <v>39</v>
      </c>
      <c r="M764" s="16">
        <v>9</v>
      </c>
      <c r="N764" s="46"/>
      <c r="O764" s="16" t="s">
        <v>3957</v>
      </c>
      <c r="P764" s="46" t="s">
        <v>46</v>
      </c>
      <c r="Q764" s="16">
        <v>379</v>
      </c>
      <c r="R764" s="56" t="s">
        <v>3956</v>
      </c>
      <c r="S764" s="16" t="s">
        <v>1085</v>
      </c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  <c r="AF764" s="89"/>
      <c r="AG764" s="89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  <c r="AV764" s="89"/>
      <c r="AW764" s="90"/>
    </row>
    <row r="765" spans="1:49" s="91" customFormat="1" ht="90" customHeight="1">
      <c r="A765" s="16">
        <f t="shared" si="11"/>
        <v>760</v>
      </c>
      <c r="B765" s="46">
        <v>173</v>
      </c>
      <c r="C765" s="47" t="s">
        <v>3960</v>
      </c>
      <c r="D765" s="16" t="s">
        <v>3929</v>
      </c>
      <c r="E765" s="16" t="s">
        <v>3959</v>
      </c>
      <c r="F765" s="48" t="s">
        <v>3958</v>
      </c>
      <c r="G765" s="16">
        <v>379</v>
      </c>
      <c r="H765" s="49" t="s">
        <v>683</v>
      </c>
      <c r="I765" s="16" t="s">
        <v>182</v>
      </c>
      <c r="J765" s="16">
        <v>99</v>
      </c>
      <c r="K765" s="51">
        <v>41371</v>
      </c>
      <c r="L765" s="51" t="s">
        <v>39</v>
      </c>
      <c r="M765" s="16">
        <v>9</v>
      </c>
      <c r="N765" s="46"/>
      <c r="O765" s="16" t="s">
        <v>3957</v>
      </c>
      <c r="P765" s="46" t="s">
        <v>46</v>
      </c>
      <c r="Q765" s="16">
        <v>379</v>
      </c>
      <c r="R765" s="56" t="s">
        <v>3956</v>
      </c>
      <c r="S765" s="16" t="s">
        <v>1085</v>
      </c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  <c r="AF765" s="89"/>
      <c r="AG765" s="89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  <c r="AV765" s="89"/>
      <c r="AW765" s="90"/>
    </row>
    <row r="766" spans="1:49" s="91" customFormat="1" ht="90" customHeight="1">
      <c r="A766" s="16">
        <f t="shared" si="11"/>
        <v>761</v>
      </c>
      <c r="B766" s="46">
        <v>174</v>
      </c>
      <c r="C766" s="47" t="s">
        <v>3955</v>
      </c>
      <c r="D766" s="16" t="s">
        <v>3954</v>
      </c>
      <c r="E766" s="16" t="s">
        <v>3953</v>
      </c>
      <c r="F766" s="16" t="s">
        <v>1341</v>
      </c>
      <c r="G766" s="16" t="s">
        <v>2482</v>
      </c>
      <c r="H766" s="49" t="s">
        <v>3952</v>
      </c>
      <c r="I766" s="16" t="s">
        <v>182</v>
      </c>
      <c r="J766" s="16" t="s">
        <v>3951</v>
      </c>
      <c r="K766" s="51" t="s">
        <v>3950</v>
      </c>
      <c r="L766" s="51" t="s">
        <v>39</v>
      </c>
      <c r="M766" s="16">
        <v>45</v>
      </c>
      <c r="N766" s="46"/>
      <c r="O766" s="16" t="s">
        <v>379</v>
      </c>
      <c r="P766" s="46" t="s">
        <v>62</v>
      </c>
      <c r="Q766" s="16" t="s">
        <v>3355</v>
      </c>
      <c r="R766" s="49" t="s">
        <v>3350</v>
      </c>
      <c r="S766" s="16" t="s">
        <v>20</v>
      </c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  <c r="AF766" s="89"/>
      <c r="AG766" s="89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  <c r="AV766" s="89"/>
      <c r="AW766" s="90"/>
    </row>
    <row r="767" spans="1:49" s="91" customFormat="1" ht="90" customHeight="1">
      <c r="A767" s="16">
        <f t="shared" si="11"/>
        <v>762</v>
      </c>
      <c r="B767" s="46">
        <v>174</v>
      </c>
      <c r="C767" s="47" t="s">
        <v>3955</v>
      </c>
      <c r="D767" s="16" t="s">
        <v>3954</v>
      </c>
      <c r="E767" s="16" t="s">
        <v>3953</v>
      </c>
      <c r="F767" s="16" t="s">
        <v>1341</v>
      </c>
      <c r="G767" s="16" t="s">
        <v>2482</v>
      </c>
      <c r="H767" s="49" t="s">
        <v>3952</v>
      </c>
      <c r="I767" s="16" t="s">
        <v>182</v>
      </c>
      <c r="J767" s="16" t="s">
        <v>3951</v>
      </c>
      <c r="K767" s="51" t="s">
        <v>3950</v>
      </c>
      <c r="L767" s="51" t="s">
        <v>39</v>
      </c>
      <c r="M767" s="16">
        <v>45</v>
      </c>
      <c r="N767" s="46"/>
      <c r="O767" s="16" t="s">
        <v>379</v>
      </c>
      <c r="P767" s="46" t="s">
        <v>62</v>
      </c>
      <c r="Q767" s="16" t="s">
        <v>3355</v>
      </c>
      <c r="R767" s="49" t="s">
        <v>3350</v>
      </c>
      <c r="S767" s="16" t="s">
        <v>20</v>
      </c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  <c r="AF767" s="89"/>
      <c r="AG767" s="89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  <c r="AV767" s="89"/>
      <c r="AW767" s="90"/>
    </row>
    <row r="768" spans="1:49" s="91" customFormat="1" ht="90" customHeight="1">
      <c r="A768" s="16">
        <f t="shared" si="11"/>
        <v>763</v>
      </c>
      <c r="B768" s="46">
        <v>175</v>
      </c>
      <c r="C768" s="47" t="s">
        <v>3949</v>
      </c>
      <c r="D768" s="16" t="s">
        <v>3256</v>
      </c>
      <c r="E768" s="16" t="s">
        <v>3948</v>
      </c>
      <c r="F768" s="16" t="s">
        <v>3947</v>
      </c>
      <c r="G768" s="16" t="s">
        <v>3943</v>
      </c>
      <c r="H768" s="62" t="s">
        <v>3946</v>
      </c>
      <c r="I768" s="16" t="s">
        <v>182</v>
      </c>
      <c r="J768" s="16">
        <v>127</v>
      </c>
      <c r="K768" s="16" t="s">
        <v>3945</v>
      </c>
      <c r="L768" s="51" t="s">
        <v>39</v>
      </c>
      <c r="M768" s="16">
        <v>75</v>
      </c>
      <c r="N768" s="46"/>
      <c r="O768" s="16" t="s">
        <v>3944</v>
      </c>
      <c r="P768" s="46" t="s">
        <v>62</v>
      </c>
      <c r="Q768" s="16" t="s">
        <v>3943</v>
      </c>
      <c r="R768" s="49" t="s">
        <v>3942</v>
      </c>
      <c r="S768" s="16" t="s">
        <v>20</v>
      </c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  <c r="AG768" s="89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  <c r="AV768" s="89"/>
      <c r="AW768" s="90"/>
    </row>
    <row r="769" spans="1:49" s="91" customFormat="1" ht="90" customHeight="1">
      <c r="A769" s="16">
        <f t="shared" si="11"/>
        <v>764</v>
      </c>
      <c r="B769" s="46">
        <v>175</v>
      </c>
      <c r="C769" s="47" t="s">
        <v>3949</v>
      </c>
      <c r="D769" s="16" t="s">
        <v>3256</v>
      </c>
      <c r="E769" s="16" t="s">
        <v>3948</v>
      </c>
      <c r="F769" s="16" t="s">
        <v>3947</v>
      </c>
      <c r="G769" s="16" t="s">
        <v>3943</v>
      </c>
      <c r="H769" s="62" t="s">
        <v>3946</v>
      </c>
      <c r="I769" s="16" t="s">
        <v>182</v>
      </c>
      <c r="J769" s="16">
        <v>127</v>
      </c>
      <c r="K769" s="16" t="s">
        <v>3945</v>
      </c>
      <c r="L769" s="51" t="s">
        <v>39</v>
      </c>
      <c r="M769" s="16">
        <v>75</v>
      </c>
      <c r="N769" s="46"/>
      <c r="O769" s="16" t="s">
        <v>3944</v>
      </c>
      <c r="P769" s="46" t="s">
        <v>62</v>
      </c>
      <c r="Q769" s="16" t="s">
        <v>3943</v>
      </c>
      <c r="R769" s="49" t="s">
        <v>3942</v>
      </c>
      <c r="S769" s="16" t="s">
        <v>20</v>
      </c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  <c r="AF769" s="89"/>
      <c r="AG769" s="89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  <c r="AV769" s="89"/>
      <c r="AW769" s="90"/>
    </row>
    <row r="770" spans="1:49" s="91" customFormat="1" ht="90" customHeight="1">
      <c r="A770" s="16">
        <f t="shared" si="11"/>
        <v>765</v>
      </c>
      <c r="B770" s="46">
        <v>176</v>
      </c>
      <c r="C770" s="47">
        <v>42217</v>
      </c>
      <c r="D770" s="16" t="s">
        <v>3256</v>
      </c>
      <c r="E770" s="16" t="s">
        <v>3941</v>
      </c>
      <c r="F770" s="48" t="s">
        <v>3940</v>
      </c>
      <c r="G770" s="49" t="s">
        <v>3939</v>
      </c>
      <c r="H770" s="48" t="s">
        <v>1802</v>
      </c>
      <c r="I770" s="16" t="s">
        <v>182</v>
      </c>
      <c r="J770" s="16" t="s">
        <v>3938</v>
      </c>
      <c r="K770" s="16" t="s">
        <v>3937</v>
      </c>
      <c r="L770" s="51" t="s">
        <v>39</v>
      </c>
      <c r="M770" s="16">
        <v>138</v>
      </c>
      <c r="N770" s="16"/>
      <c r="O770" s="16" t="s">
        <v>1621</v>
      </c>
      <c r="P770" s="46" t="s">
        <v>62</v>
      </c>
      <c r="Q770" s="16" t="s">
        <v>1620</v>
      </c>
      <c r="R770" s="49" t="s">
        <v>615</v>
      </c>
      <c r="S770" s="16" t="s">
        <v>20</v>
      </c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  <c r="AF770" s="89"/>
      <c r="AG770" s="89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  <c r="AV770" s="89"/>
      <c r="AW770" s="90"/>
    </row>
    <row r="771" spans="1:49" s="91" customFormat="1" ht="90" customHeight="1">
      <c r="A771" s="16">
        <f t="shared" si="11"/>
        <v>766</v>
      </c>
      <c r="B771" s="46">
        <v>176</v>
      </c>
      <c r="C771" s="47">
        <v>42217</v>
      </c>
      <c r="D771" s="16" t="s">
        <v>3256</v>
      </c>
      <c r="E771" s="16" t="s">
        <v>3941</v>
      </c>
      <c r="F771" s="48" t="s">
        <v>3940</v>
      </c>
      <c r="G771" s="49" t="s">
        <v>3939</v>
      </c>
      <c r="H771" s="48" t="s">
        <v>1802</v>
      </c>
      <c r="I771" s="16" t="s">
        <v>182</v>
      </c>
      <c r="J771" s="16" t="s">
        <v>3938</v>
      </c>
      <c r="K771" s="16" t="s">
        <v>3937</v>
      </c>
      <c r="L771" s="51" t="s">
        <v>39</v>
      </c>
      <c r="M771" s="16">
        <v>138</v>
      </c>
      <c r="N771" s="16"/>
      <c r="O771" s="16" t="s">
        <v>1621</v>
      </c>
      <c r="P771" s="46" t="s">
        <v>62</v>
      </c>
      <c r="Q771" s="16" t="s">
        <v>1620</v>
      </c>
      <c r="R771" s="49" t="s">
        <v>615</v>
      </c>
      <c r="S771" s="16" t="s">
        <v>20</v>
      </c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  <c r="AF771" s="89"/>
      <c r="AG771" s="89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  <c r="AV771" s="89"/>
      <c r="AW771" s="90"/>
    </row>
    <row r="772" spans="1:49" s="91" customFormat="1" ht="90" customHeight="1">
      <c r="A772" s="16">
        <f t="shared" si="11"/>
        <v>767</v>
      </c>
      <c r="B772" s="46">
        <v>177</v>
      </c>
      <c r="C772" s="47" t="s">
        <v>3936</v>
      </c>
      <c r="D772" s="16" t="s">
        <v>3256</v>
      </c>
      <c r="E772" s="16" t="s">
        <v>1388</v>
      </c>
      <c r="F772" s="48" t="s">
        <v>3935</v>
      </c>
      <c r="G772" s="49" t="s">
        <v>3931</v>
      </c>
      <c r="H772" s="48" t="s">
        <v>3934</v>
      </c>
      <c r="I772" s="16" t="s">
        <v>182</v>
      </c>
      <c r="J772" s="16" t="s">
        <v>3933</v>
      </c>
      <c r="K772" s="51" t="s">
        <v>3932</v>
      </c>
      <c r="L772" s="51" t="s">
        <v>39</v>
      </c>
      <c r="M772" s="16">
        <v>26</v>
      </c>
      <c r="N772" s="16"/>
      <c r="O772" s="16" t="s">
        <v>1673</v>
      </c>
      <c r="P772" s="46" t="s">
        <v>62</v>
      </c>
      <c r="Q772" s="16" t="s">
        <v>3931</v>
      </c>
      <c r="R772" s="49" t="s">
        <v>1715</v>
      </c>
      <c r="S772" s="16" t="s">
        <v>20</v>
      </c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  <c r="AF772" s="89"/>
      <c r="AG772" s="89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  <c r="AV772" s="89"/>
      <c r="AW772" s="90"/>
    </row>
    <row r="773" spans="1:49" s="91" customFormat="1" ht="90" customHeight="1">
      <c r="A773" s="16">
        <f t="shared" si="11"/>
        <v>768</v>
      </c>
      <c r="B773" s="46">
        <v>177</v>
      </c>
      <c r="C773" s="47" t="s">
        <v>3936</v>
      </c>
      <c r="D773" s="16" t="s">
        <v>3256</v>
      </c>
      <c r="E773" s="16" t="s">
        <v>1388</v>
      </c>
      <c r="F773" s="48" t="s">
        <v>3935</v>
      </c>
      <c r="G773" s="49" t="s">
        <v>3931</v>
      </c>
      <c r="H773" s="48" t="s">
        <v>3934</v>
      </c>
      <c r="I773" s="16" t="s">
        <v>182</v>
      </c>
      <c r="J773" s="16" t="s">
        <v>3933</v>
      </c>
      <c r="K773" s="51" t="s">
        <v>3932</v>
      </c>
      <c r="L773" s="51" t="s">
        <v>39</v>
      </c>
      <c r="M773" s="16">
        <v>26</v>
      </c>
      <c r="N773" s="16"/>
      <c r="O773" s="16" t="s">
        <v>1673</v>
      </c>
      <c r="P773" s="46" t="s">
        <v>62</v>
      </c>
      <c r="Q773" s="16" t="s">
        <v>3931</v>
      </c>
      <c r="R773" s="49" t="s">
        <v>1715</v>
      </c>
      <c r="S773" s="16" t="s">
        <v>20</v>
      </c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  <c r="AF773" s="89"/>
      <c r="AG773" s="89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  <c r="AV773" s="89"/>
      <c r="AW773" s="90"/>
    </row>
    <row r="774" spans="1:49" s="91" customFormat="1" ht="90" customHeight="1">
      <c r="A774" s="16">
        <f t="shared" si="11"/>
        <v>769</v>
      </c>
      <c r="B774" s="46">
        <v>178</v>
      </c>
      <c r="C774" s="47" t="s">
        <v>3930</v>
      </c>
      <c r="D774" s="16" t="s">
        <v>3929</v>
      </c>
      <c r="E774" s="16" t="s">
        <v>3925</v>
      </c>
      <c r="F774" s="48" t="s">
        <v>683</v>
      </c>
      <c r="G774" s="16" t="s">
        <v>2660</v>
      </c>
      <c r="H774" s="49" t="s">
        <v>3928</v>
      </c>
      <c r="I774" s="16" t="s">
        <v>182</v>
      </c>
      <c r="J774" s="16" t="s">
        <v>3927</v>
      </c>
      <c r="K774" s="51" t="s">
        <v>3926</v>
      </c>
      <c r="L774" s="51" t="s">
        <v>39</v>
      </c>
      <c r="M774" s="16">
        <v>99</v>
      </c>
      <c r="N774" s="46"/>
      <c r="O774" s="16" t="s">
        <v>3925</v>
      </c>
      <c r="P774" s="46" t="s">
        <v>46</v>
      </c>
      <c r="Q774" s="16" t="s">
        <v>63</v>
      </c>
      <c r="R774" s="56" t="s">
        <v>3924</v>
      </c>
      <c r="S774" s="16" t="s">
        <v>1085</v>
      </c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  <c r="AF774" s="89"/>
      <c r="AG774" s="89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  <c r="AV774" s="89"/>
      <c r="AW774" s="90"/>
    </row>
    <row r="775" spans="1:49" s="91" customFormat="1" ht="90" customHeight="1">
      <c r="A775" s="16">
        <f t="shared" si="11"/>
        <v>770</v>
      </c>
      <c r="B775" s="46">
        <v>178</v>
      </c>
      <c r="C775" s="47" t="s">
        <v>3930</v>
      </c>
      <c r="D775" s="16" t="s">
        <v>3929</v>
      </c>
      <c r="E775" s="16" t="s">
        <v>3925</v>
      </c>
      <c r="F775" s="48" t="s">
        <v>683</v>
      </c>
      <c r="G775" s="16" t="s">
        <v>2660</v>
      </c>
      <c r="H775" s="49" t="s">
        <v>3928</v>
      </c>
      <c r="I775" s="16" t="s">
        <v>182</v>
      </c>
      <c r="J775" s="16" t="s">
        <v>3927</v>
      </c>
      <c r="K775" s="51" t="s">
        <v>3926</v>
      </c>
      <c r="L775" s="51" t="s">
        <v>39</v>
      </c>
      <c r="M775" s="16">
        <v>99</v>
      </c>
      <c r="N775" s="46"/>
      <c r="O775" s="16" t="s">
        <v>3925</v>
      </c>
      <c r="P775" s="46" t="s">
        <v>46</v>
      </c>
      <c r="Q775" s="16" t="s">
        <v>63</v>
      </c>
      <c r="R775" s="56" t="s">
        <v>3924</v>
      </c>
      <c r="S775" s="16" t="s">
        <v>1085</v>
      </c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  <c r="AF775" s="89"/>
      <c r="AG775" s="89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  <c r="AV775" s="89"/>
      <c r="AW775" s="90"/>
    </row>
    <row r="776" spans="1:49" s="91" customFormat="1" ht="90" customHeight="1">
      <c r="A776" s="16">
        <f t="shared" ref="A776:A795" si="12">A775+1</f>
        <v>771</v>
      </c>
      <c r="B776" s="46">
        <v>179</v>
      </c>
      <c r="C776" s="47">
        <v>42320</v>
      </c>
      <c r="D776" s="16" t="s">
        <v>3256</v>
      </c>
      <c r="E776" s="16" t="s">
        <v>3923</v>
      </c>
      <c r="F776" s="48" t="s">
        <v>3922</v>
      </c>
      <c r="G776" s="16">
        <v>104</v>
      </c>
      <c r="H776" s="49" t="s">
        <v>3921</v>
      </c>
      <c r="I776" s="16" t="s">
        <v>247</v>
      </c>
      <c r="J776" s="16" t="s">
        <v>3920</v>
      </c>
      <c r="K776" s="51" t="s">
        <v>3919</v>
      </c>
      <c r="L776" s="51" t="s">
        <v>39</v>
      </c>
      <c r="M776" s="16">
        <v>53</v>
      </c>
      <c r="N776" s="16"/>
      <c r="O776" s="16" t="s">
        <v>3918</v>
      </c>
      <c r="P776" s="46" t="s">
        <v>46</v>
      </c>
      <c r="Q776" s="16" t="s">
        <v>3917</v>
      </c>
      <c r="R776" s="49" t="s">
        <v>3916</v>
      </c>
      <c r="S776" s="16" t="s">
        <v>20</v>
      </c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  <c r="AF776" s="89"/>
      <c r="AG776" s="89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  <c r="AV776" s="89"/>
      <c r="AW776" s="90"/>
    </row>
    <row r="777" spans="1:49" s="91" customFormat="1" ht="90" customHeight="1">
      <c r="A777" s="16">
        <f t="shared" si="12"/>
        <v>772</v>
      </c>
      <c r="B777" s="46">
        <v>180</v>
      </c>
      <c r="C777" s="47">
        <v>42310</v>
      </c>
      <c r="D777" s="16" t="s">
        <v>3256</v>
      </c>
      <c r="E777" s="16" t="s">
        <v>3915</v>
      </c>
      <c r="F777" s="48" t="s">
        <v>3914</v>
      </c>
      <c r="G777" s="49" t="s">
        <v>3913</v>
      </c>
      <c r="H777" s="16" t="s">
        <v>1385</v>
      </c>
      <c r="I777" s="16" t="s">
        <v>247</v>
      </c>
      <c r="J777" s="16" t="s">
        <v>3912</v>
      </c>
      <c r="K777" s="51" t="s">
        <v>3911</v>
      </c>
      <c r="L777" s="51" t="s">
        <v>39</v>
      </c>
      <c r="M777" s="16">
        <v>97</v>
      </c>
      <c r="N777" s="16"/>
      <c r="O777" s="16" t="s">
        <v>3910</v>
      </c>
      <c r="P777" s="46" t="s">
        <v>46</v>
      </c>
      <c r="Q777" s="16" t="s">
        <v>3394</v>
      </c>
      <c r="R777" s="49" t="s">
        <v>57</v>
      </c>
      <c r="S777" s="16" t="s">
        <v>20</v>
      </c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  <c r="AG777" s="89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  <c r="AV777" s="89"/>
      <c r="AW777" s="90"/>
    </row>
    <row r="778" spans="1:49" s="91" customFormat="1" ht="90" customHeight="1">
      <c r="A778" s="16">
        <f t="shared" si="12"/>
        <v>773</v>
      </c>
      <c r="B778" s="46">
        <v>181</v>
      </c>
      <c r="C778" s="47" t="s">
        <v>3909</v>
      </c>
      <c r="D778" s="16" t="s">
        <v>3256</v>
      </c>
      <c r="E778" s="16" t="s">
        <v>2904</v>
      </c>
      <c r="F778" s="48" t="s">
        <v>3908</v>
      </c>
      <c r="G778" s="49" t="s">
        <v>3907</v>
      </c>
      <c r="H778" s="48" t="s">
        <v>3906</v>
      </c>
      <c r="I778" s="16" t="s">
        <v>247</v>
      </c>
      <c r="J778" s="16" t="s">
        <v>3905</v>
      </c>
      <c r="K778" s="51" t="s">
        <v>3904</v>
      </c>
      <c r="L778" s="51" t="s">
        <v>39</v>
      </c>
      <c r="M778" s="16">
        <v>126</v>
      </c>
      <c r="N778" s="16"/>
      <c r="O778" s="16" t="s">
        <v>3747</v>
      </c>
      <c r="P778" s="46" t="s">
        <v>46</v>
      </c>
      <c r="Q778" s="16" t="s">
        <v>3746</v>
      </c>
      <c r="R778" s="49" t="s">
        <v>1076</v>
      </c>
      <c r="S778" s="16" t="s">
        <v>20</v>
      </c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  <c r="AF778" s="89"/>
      <c r="AG778" s="89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  <c r="AV778" s="89"/>
      <c r="AW778" s="90"/>
    </row>
    <row r="779" spans="1:49" s="91" customFormat="1" ht="90" customHeight="1">
      <c r="A779" s="16">
        <f t="shared" si="12"/>
        <v>774</v>
      </c>
      <c r="B779" s="46">
        <v>182</v>
      </c>
      <c r="C779" s="47" t="s">
        <v>3903</v>
      </c>
      <c r="D779" s="16" t="s">
        <v>3256</v>
      </c>
      <c r="E779" s="16" t="s">
        <v>2904</v>
      </c>
      <c r="F779" s="48" t="s">
        <v>683</v>
      </c>
      <c r="G779" s="49" t="s">
        <v>2614</v>
      </c>
      <c r="H779" s="48" t="s">
        <v>3902</v>
      </c>
      <c r="I779" s="16" t="s">
        <v>247</v>
      </c>
      <c r="J779" s="16" t="s">
        <v>3901</v>
      </c>
      <c r="K779" s="51" t="s">
        <v>3900</v>
      </c>
      <c r="L779" s="51" t="s">
        <v>39</v>
      </c>
      <c r="M779" s="16">
        <v>126</v>
      </c>
      <c r="N779" s="16"/>
      <c r="O779" s="16" t="s">
        <v>3747</v>
      </c>
      <c r="P779" s="46" t="s">
        <v>46</v>
      </c>
      <c r="Q779" s="16" t="s">
        <v>2614</v>
      </c>
      <c r="R779" s="49" t="s">
        <v>1076</v>
      </c>
      <c r="S779" s="16" t="s">
        <v>20</v>
      </c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  <c r="AG779" s="89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  <c r="AV779" s="89"/>
      <c r="AW779" s="90"/>
    </row>
    <row r="780" spans="1:49" s="91" customFormat="1" ht="90" customHeight="1">
      <c r="A780" s="16">
        <f t="shared" si="12"/>
        <v>775</v>
      </c>
      <c r="B780" s="46">
        <v>183</v>
      </c>
      <c r="C780" s="47">
        <v>42097</v>
      </c>
      <c r="D780" s="16" t="s">
        <v>3256</v>
      </c>
      <c r="E780" s="16" t="s">
        <v>3740</v>
      </c>
      <c r="F780" s="48" t="s">
        <v>3899</v>
      </c>
      <c r="G780" s="16" t="s">
        <v>1349</v>
      </c>
      <c r="H780" s="49" t="s">
        <v>3898</v>
      </c>
      <c r="I780" s="16" t="s">
        <v>182</v>
      </c>
      <c r="J780" s="16" t="s">
        <v>3897</v>
      </c>
      <c r="K780" s="51" t="s">
        <v>3896</v>
      </c>
      <c r="L780" s="51" t="s">
        <v>39</v>
      </c>
      <c r="M780" s="16">
        <v>149</v>
      </c>
      <c r="N780" s="16"/>
      <c r="O780" s="16" t="s">
        <v>2229</v>
      </c>
      <c r="P780" s="46" t="s">
        <v>46</v>
      </c>
      <c r="Q780" s="16" t="s">
        <v>1349</v>
      </c>
      <c r="R780" s="49" t="s">
        <v>3895</v>
      </c>
      <c r="S780" s="16" t="s">
        <v>20</v>
      </c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  <c r="AF780" s="89"/>
      <c r="AG780" s="89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  <c r="AV780" s="89"/>
      <c r="AW780" s="90"/>
    </row>
    <row r="781" spans="1:49" s="91" customFormat="1" ht="90" customHeight="1">
      <c r="A781" s="16">
        <f t="shared" si="12"/>
        <v>776</v>
      </c>
      <c r="B781" s="46">
        <v>184</v>
      </c>
      <c r="C781" s="47">
        <v>42127</v>
      </c>
      <c r="D781" s="16" t="s">
        <v>3256</v>
      </c>
      <c r="E781" s="16" t="s">
        <v>1116</v>
      </c>
      <c r="F781" s="48" t="s">
        <v>46</v>
      </c>
      <c r="G781" s="16" t="s">
        <v>3894</v>
      </c>
      <c r="H781" s="49" t="s">
        <v>3893</v>
      </c>
      <c r="I781" s="49" t="s">
        <v>1217</v>
      </c>
      <c r="J781" s="16" t="s">
        <v>3892</v>
      </c>
      <c r="K781" s="16" t="s">
        <v>3891</v>
      </c>
      <c r="L781" s="51" t="s">
        <v>307</v>
      </c>
      <c r="M781" s="16">
        <v>152</v>
      </c>
      <c r="N781" s="16"/>
      <c r="O781" s="16" t="s">
        <v>3890</v>
      </c>
      <c r="P781" s="62" t="s">
        <v>683</v>
      </c>
      <c r="Q781" s="16" t="s">
        <v>3889</v>
      </c>
      <c r="R781" s="49" t="s">
        <v>3888</v>
      </c>
      <c r="S781" s="16" t="s">
        <v>20</v>
      </c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  <c r="AG781" s="89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  <c r="AV781" s="89"/>
      <c r="AW781" s="90"/>
    </row>
    <row r="782" spans="1:49" s="91" customFormat="1" ht="90" customHeight="1">
      <c r="A782" s="16">
        <f t="shared" si="12"/>
        <v>777</v>
      </c>
      <c r="B782" s="46">
        <v>185</v>
      </c>
      <c r="C782" s="47" t="s">
        <v>3887</v>
      </c>
      <c r="D782" s="16" t="s">
        <v>3256</v>
      </c>
      <c r="E782" s="16" t="s">
        <v>3886</v>
      </c>
      <c r="F782" s="48" t="s">
        <v>3885</v>
      </c>
      <c r="G782" s="16" t="s">
        <v>3394</v>
      </c>
      <c r="H782" s="46" t="s">
        <v>3884</v>
      </c>
      <c r="I782" s="49" t="s">
        <v>182</v>
      </c>
      <c r="J782" s="16" t="s">
        <v>3883</v>
      </c>
      <c r="K782" s="51" t="s">
        <v>3882</v>
      </c>
      <c r="L782" s="51" t="s">
        <v>39</v>
      </c>
      <c r="M782" s="16">
        <v>97</v>
      </c>
      <c r="N782" s="16"/>
      <c r="O782" s="16" t="s">
        <v>55</v>
      </c>
      <c r="P782" s="62" t="s">
        <v>683</v>
      </c>
      <c r="Q782" s="16" t="s">
        <v>3881</v>
      </c>
      <c r="R782" s="49" t="s">
        <v>57</v>
      </c>
      <c r="S782" s="16" t="s">
        <v>20</v>
      </c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  <c r="AF782" s="89"/>
      <c r="AG782" s="89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  <c r="AV782" s="89"/>
      <c r="AW782" s="90"/>
    </row>
    <row r="783" spans="1:49" s="91" customFormat="1" ht="90" customHeight="1">
      <c r="A783" s="16">
        <f t="shared" si="12"/>
        <v>778</v>
      </c>
      <c r="B783" s="46">
        <v>186</v>
      </c>
      <c r="C783" s="47" t="s">
        <v>3880</v>
      </c>
      <c r="D783" s="16" t="s">
        <v>3256</v>
      </c>
      <c r="E783" s="16" t="s">
        <v>3879</v>
      </c>
      <c r="F783" s="16" t="s">
        <v>3878</v>
      </c>
      <c r="G783" s="16">
        <v>174</v>
      </c>
      <c r="H783" s="49" t="s">
        <v>3873</v>
      </c>
      <c r="I783" s="49" t="s">
        <v>1586</v>
      </c>
      <c r="J783" s="16" t="s">
        <v>3877</v>
      </c>
      <c r="K783" s="51" t="s">
        <v>3876</v>
      </c>
      <c r="L783" s="51" t="s">
        <v>39</v>
      </c>
      <c r="M783" s="16">
        <v>45</v>
      </c>
      <c r="N783" s="16"/>
      <c r="O783" s="16" t="s">
        <v>3875</v>
      </c>
      <c r="P783" s="62" t="s">
        <v>683</v>
      </c>
      <c r="Q783" s="16" t="s">
        <v>3874</v>
      </c>
      <c r="R783" s="49" t="s">
        <v>3350</v>
      </c>
      <c r="S783" s="16" t="s">
        <v>20</v>
      </c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  <c r="AF783" s="89"/>
      <c r="AG783" s="89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  <c r="AV783" s="89"/>
      <c r="AW783" s="90"/>
    </row>
    <row r="784" spans="1:49" s="91" customFormat="1" ht="90" customHeight="1">
      <c r="A784" s="16">
        <f t="shared" si="12"/>
        <v>779</v>
      </c>
      <c r="B784" s="46">
        <v>187</v>
      </c>
      <c r="C784" s="47" t="s">
        <v>3869</v>
      </c>
      <c r="D784" s="16" t="s">
        <v>3256</v>
      </c>
      <c r="E784" s="16" t="s">
        <v>3181</v>
      </c>
      <c r="F784" s="16" t="s">
        <v>62</v>
      </c>
      <c r="G784" s="16">
        <v>504</v>
      </c>
      <c r="H784" s="49" t="s">
        <v>3873</v>
      </c>
      <c r="I784" s="49" t="s">
        <v>182</v>
      </c>
      <c r="J784" s="16" t="s">
        <v>3872</v>
      </c>
      <c r="K784" s="51" t="s">
        <v>3871</v>
      </c>
      <c r="L784" s="51" t="s">
        <v>39</v>
      </c>
      <c r="M784" s="16">
        <v>72</v>
      </c>
      <c r="N784" s="16"/>
      <c r="O784" s="16" t="s">
        <v>2120</v>
      </c>
      <c r="P784" s="62" t="s">
        <v>683</v>
      </c>
      <c r="Q784" s="16" t="s">
        <v>3863</v>
      </c>
      <c r="R784" s="49" t="s">
        <v>3870</v>
      </c>
      <c r="S784" s="16" t="s">
        <v>20</v>
      </c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  <c r="AF784" s="89"/>
      <c r="AG784" s="89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  <c r="AV784" s="89"/>
      <c r="AW784" s="90"/>
    </row>
    <row r="785" spans="1:49" s="91" customFormat="1" ht="90" customHeight="1">
      <c r="A785" s="16">
        <f t="shared" si="12"/>
        <v>780</v>
      </c>
      <c r="B785" s="46">
        <v>188</v>
      </c>
      <c r="C785" s="47" t="s">
        <v>3869</v>
      </c>
      <c r="D785" s="16" t="s">
        <v>3256</v>
      </c>
      <c r="E785" s="16" t="s">
        <v>3868</v>
      </c>
      <c r="F785" s="16" t="s">
        <v>3867</v>
      </c>
      <c r="G785" s="16" t="s">
        <v>3866</v>
      </c>
      <c r="H785" s="49" t="s">
        <v>2147</v>
      </c>
      <c r="I785" s="49" t="s">
        <v>182</v>
      </c>
      <c r="J785" s="16">
        <v>605</v>
      </c>
      <c r="K785" s="51" t="s">
        <v>3865</v>
      </c>
      <c r="L785" s="51" t="s">
        <v>39</v>
      </c>
      <c r="M785" s="16">
        <v>127</v>
      </c>
      <c r="N785" s="16"/>
      <c r="O785" s="16" t="s">
        <v>3864</v>
      </c>
      <c r="P785" s="62" t="s">
        <v>683</v>
      </c>
      <c r="Q785" s="16" t="s">
        <v>3863</v>
      </c>
      <c r="R785" s="49" t="s">
        <v>3862</v>
      </c>
      <c r="S785" s="16" t="s">
        <v>20</v>
      </c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  <c r="AF785" s="89"/>
      <c r="AG785" s="89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  <c r="AV785" s="89"/>
      <c r="AW785" s="90"/>
    </row>
    <row r="786" spans="1:49" s="91" customFormat="1" ht="90" customHeight="1">
      <c r="A786" s="16">
        <f t="shared" si="12"/>
        <v>781</v>
      </c>
      <c r="B786" s="46">
        <v>189</v>
      </c>
      <c r="C786" s="47" t="s">
        <v>3856</v>
      </c>
      <c r="D786" s="16" t="s">
        <v>3256</v>
      </c>
      <c r="E786" s="16" t="s">
        <v>3861</v>
      </c>
      <c r="F786" s="16" t="s">
        <v>1341</v>
      </c>
      <c r="G786" s="16" t="s">
        <v>2482</v>
      </c>
      <c r="H786" s="49" t="s">
        <v>3860</v>
      </c>
      <c r="I786" s="16" t="s">
        <v>3839</v>
      </c>
      <c r="J786" s="16" t="s">
        <v>3859</v>
      </c>
      <c r="K786" s="16" t="s">
        <v>3858</v>
      </c>
      <c r="L786" s="51" t="s">
        <v>39</v>
      </c>
      <c r="M786" s="16">
        <v>127</v>
      </c>
      <c r="N786" s="47"/>
      <c r="O786" s="16" t="s">
        <v>379</v>
      </c>
      <c r="P786" s="46" t="s">
        <v>1022</v>
      </c>
      <c r="Q786" s="16" t="s">
        <v>2482</v>
      </c>
      <c r="R786" s="56" t="s">
        <v>3350</v>
      </c>
      <c r="S786" s="16" t="s">
        <v>20</v>
      </c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  <c r="AF786" s="89"/>
      <c r="AG786" s="89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  <c r="AV786" s="89"/>
      <c r="AW786" s="90"/>
    </row>
    <row r="787" spans="1:49" s="91" customFormat="1" ht="90" customHeight="1">
      <c r="A787" s="16">
        <f t="shared" si="12"/>
        <v>782</v>
      </c>
      <c r="B787" s="46">
        <v>190</v>
      </c>
      <c r="C787" s="47" t="s">
        <v>3856</v>
      </c>
      <c r="D787" s="16" t="s">
        <v>3256</v>
      </c>
      <c r="E787" s="16" t="s">
        <v>400</v>
      </c>
      <c r="F787" s="16" t="s">
        <v>1341</v>
      </c>
      <c r="G787" s="16" t="s">
        <v>368</v>
      </c>
      <c r="H787" s="16" t="s">
        <v>3857</v>
      </c>
      <c r="I787" s="16" t="s">
        <v>330</v>
      </c>
      <c r="J787" s="16">
        <v>76</v>
      </c>
      <c r="K787" s="51" t="s">
        <v>399</v>
      </c>
      <c r="L787" s="51" t="s">
        <v>39</v>
      </c>
      <c r="M787" s="16">
        <v>57</v>
      </c>
      <c r="N787" s="47"/>
      <c r="O787" s="16" t="s">
        <v>400</v>
      </c>
      <c r="P787" s="46" t="s">
        <v>1022</v>
      </c>
      <c r="Q787" s="16" t="s">
        <v>368</v>
      </c>
      <c r="R787" s="49" t="s">
        <v>3850</v>
      </c>
      <c r="S787" s="16" t="s">
        <v>20</v>
      </c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  <c r="AF787" s="89"/>
      <c r="AG787" s="89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  <c r="AV787" s="89"/>
      <c r="AW787" s="90"/>
    </row>
    <row r="788" spans="1:49" s="91" customFormat="1" ht="90" customHeight="1">
      <c r="A788" s="16">
        <f t="shared" si="12"/>
        <v>783</v>
      </c>
      <c r="B788" s="46">
        <v>191</v>
      </c>
      <c r="C788" s="47" t="s">
        <v>3856</v>
      </c>
      <c r="D788" s="16" t="s">
        <v>3256</v>
      </c>
      <c r="E788" s="16" t="s">
        <v>3855</v>
      </c>
      <c r="F788" s="64" t="s">
        <v>1341</v>
      </c>
      <c r="G788" s="49" t="s">
        <v>368</v>
      </c>
      <c r="H788" s="56" t="s">
        <v>3854</v>
      </c>
      <c r="I788" s="16" t="s">
        <v>3853</v>
      </c>
      <c r="J788" s="16" t="s">
        <v>3852</v>
      </c>
      <c r="K788" s="51" t="s">
        <v>3851</v>
      </c>
      <c r="L788" s="51" t="s">
        <v>39</v>
      </c>
      <c r="M788" s="16">
        <v>57</v>
      </c>
      <c r="N788" s="51">
        <v>31778</v>
      </c>
      <c r="O788" s="16" t="s">
        <v>371</v>
      </c>
      <c r="P788" s="46" t="s">
        <v>1022</v>
      </c>
      <c r="Q788" s="16" t="s">
        <v>372</v>
      </c>
      <c r="R788" s="16" t="s">
        <v>3850</v>
      </c>
      <c r="S788" s="16" t="s">
        <v>20</v>
      </c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  <c r="AF788" s="89"/>
      <c r="AG788" s="89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  <c r="AV788" s="89"/>
      <c r="AW788" s="90"/>
    </row>
    <row r="789" spans="1:49" s="91" customFormat="1" ht="90" customHeight="1">
      <c r="A789" s="16">
        <f t="shared" si="12"/>
        <v>784</v>
      </c>
      <c r="B789" s="46">
        <v>192</v>
      </c>
      <c r="C789" s="47" t="s">
        <v>3849</v>
      </c>
      <c r="D789" s="16" t="s">
        <v>3256</v>
      </c>
      <c r="E789" s="16" t="s">
        <v>3848</v>
      </c>
      <c r="F789" s="61" t="s">
        <v>3847</v>
      </c>
      <c r="G789" s="16" t="s">
        <v>2712</v>
      </c>
      <c r="H789" s="56" t="s">
        <v>3846</v>
      </c>
      <c r="I789" s="16" t="s">
        <v>3845</v>
      </c>
      <c r="J789" s="16">
        <v>46</v>
      </c>
      <c r="K789" s="51">
        <v>28037</v>
      </c>
      <c r="L789" s="51" t="s">
        <v>39</v>
      </c>
      <c r="M789" s="16">
        <v>126</v>
      </c>
      <c r="N789" s="16"/>
      <c r="O789" s="16" t="s">
        <v>1070</v>
      </c>
      <c r="P789" s="46" t="s">
        <v>683</v>
      </c>
      <c r="Q789" s="16" t="s">
        <v>1075</v>
      </c>
      <c r="R789" s="49" t="s">
        <v>3844</v>
      </c>
      <c r="S789" s="16" t="s">
        <v>20</v>
      </c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  <c r="AF789" s="89"/>
      <c r="AG789" s="89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  <c r="AV789" s="89"/>
      <c r="AW789" s="90"/>
    </row>
    <row r="790" spans="1:49" s="91" customFormat="1" ht="90" customHeight="1">
      <c r="A790" s="16">
        <f t="shared" si="12"/>
        <v>785</v>
      </c>
      <c r="B790" s="46">
        <v>193</v>
      </c>
      <c r="C790" s="47" t="s">
        <v>3843</v>
      </c>
      <c r="D790" s="16" t="s">
        <v>3256</v>
      </c>
      <c r="E790" s="16" t="s">
        <v>3842</v>
      </c>
      <c r="F790" s="64" t="s">
        <v>1341</v>
      </c>
      <c r="G790" s="16" t="s">
        <v>3841</v>
      </c>
      <c r="H790" s="56" t="s">
        <v>3840</v>
      </c>
      <c r="I790" s="16" t="s">
        <v>3839</v>
      </c>
      <c r="J790" s="16" t="s">
        <v>3838</v>
      </c>
      <c r="K790" s="51" t="s">
        <v>3837</v>
      </c>
      <c r="L790" s="51" t="s">
        <v>39</v>
      </c>
      <c r="M790" s="16">
        <v>111</v>
      </c>
      <c r="N790" s="46"/>
      <c r="O790" s="16" t="s">
        <v>3836</v>
      </c>
      <c r="P790" s="46" t="s">
        <v>683</v>
      </c>
      <c r="Q790" s="16" t="s">
        <v>3835</v>
      </c>
      <c r="R790" s="46" t="s">
        <v>1089</v>
      </c>
      <c r="S790" s="16" t="s">
        <v>20</v>
      </c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  <c r="AF790" s="89"/>
      <c r="AG790" s="89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  <c r="AV790" s="89"/>
      <c r="AW790" s="90"/>
    </row>
    <row r="791" spans="1:49" s="91" customFormat="1" ht="90" customHeight="1">
      <c r="A791" s="16">
        <f t="shared" si="12"/>
        <v>786</v>
      </c>
      <c r="B791" s="46">
        <v>194</v>
      </c>
      <c r="C791" s="47">
        <v>42194</v>
      </c>
      <c r="D791" s="16" t="s">
        <v>3256</v>
      </c>
      <c r="E791" s="16" t="s">
        <v>3834</v>
      </c>
      <c r="F791" s="46" t="s">
        <v>3833</v>
      </c>
      <c r="G791" s="16">
        <v>189</v>
      </c>
      <c r="H791" s="62" t="s">
        <v>246</v>
      </c>
      <c r="I791" s="16" t="s">
        <v>3832</v>
      </c>
      <c r="J791" s="16" t="s">
        <v>3831</v>
      </c>
      <c r="K791" s="16" t="s">
        <v>3830</v>
      </c>
      <c r="L791" s="51" t="s">
        <v>39</v>
      </c>
      <c r="M791" s="46">
        <v>126</v>
      </c>
      <c r="N791" s="46"/>
      <c r="O791" s="16" t="s">
        <v>1070</v>
      </c>
      <c r="P791" s="62" t="s">
        <v>683</v>
      </c>
      <c r="Q791" s="16" t="s">
        <v>3829</v>
      </c>
      <c r="R791" s="16" t="s">
        <v>1076</v>
      </c>
      <c r="S791" s="16" t="s">
        <v>20</v>
      </c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  <c r="AF791" s="89"/>
      <c r="AG791" s="89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  <c r="AV791" s="89"/>
      <c r="AW791" s="90"/>
    </row>
    <row r="792" spans="1:49" s="91" customFormat="1" ht="90" customHeight="1">
      <c r="A792" s="16">
        <f t="shared" si="12"/>
        <v>787</v>
      </c>
      <c r="B792" s="46">
        <v>195</v>
      </c>
      <c r="C792" s="47">
        <v>42194</v>
      </c>
      <c r="D792" s="16" t="s">
        <v>3256</v>
      </c>
      <c r="E792" s="16" t="s">
        <v>3828</v>
      </c>
      <c r="F792" s="48" t="s">
        <v>3827</v>
      </c>
      <c r="G792" s="16" t="s">
        <v>3826</v>
      </c>
      <c r="H792" s="48" t="s">
        <v>3825</v>
      </c>
      <c r="I792" s="16" t="s">
        <v>182</v>
      </c>
      <c r="J792" s="16" t="s">
        <v>3824</v>
      </c>
      <c r="K792" s="51" t="s">
        <v>3823</v>
      </c>
      <c r="L792" s="51" t="s">
        <v>39</v>
      </c>
      <c r="M792" s="16">
        <v>152</v>
      </c>
      <c r="N792" s="46"/>
      <c r="O792" s="16" t="s">
        <v>3490</v>
      </c>
      <c r="P792" s="62" t="s">
        <v>683</v>
      </c>
      <c r="Q792" s="16" t="s">
        <v>3822</v>
      </c>
      <c r="R792" s="49" t="s">
        <v>3488</v>
      </c>
      <c r="S792" s="16" t="s">
        <v>20</v>
      </c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  <c r="AF792" s="89"/>
      <c r="AG792" s="89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  <c r="AV792" s="89"/>
      <c r="AW792" s="90"/>
    </row>
    <row r="793" spans="1:49" s="91" customFormat="1" ht="90" customHeight="1">
      <c r="A793" s="16">
        <f t="shared" si="12"/>
        <v>788</v>
      </c>
      <c r="B793" s="46">
        <v>196</v>
      </c>
      <c r="C793" s="47" t="s">
        <v>3821</v>
      </c>
      <c r="D793" s="16" t="s">
        <v>3256</v>
      </c>
      <c r="E793" s="16" t="s">
        <v>3820</v>
      </c>
      <c r="F793" s="48" t="s">
        <v>3819</v>
      </c>
      <c r="G793" s="16" t="s">
        <v>866</v>
      </c>
      <c r="H793" s="62" t="s">
        <v>3818</v>
      </c>
      <c r="I793" s="16" t="s">
        <v>3817</v>
      </c>
      <c r="J793" s="16" t="s">
        <v>3816</v>
      </c>
      <c r="K793" s="51" t="s">
        <v>3815</v>
      </c>
      <c r="L793" s="51" t="s">
        <v>39</v>
      </c>
      <c r="M793" s="16">
        <v>160</v>
      </c>
      <c r="N793" s="47"/>
      <c r="O793" s="16" t="s">
        <v>3814</v>
      </c>
      <c r="P793" s="62" t="s">
        <v>683</v>
      </c>
      <c r="Q793" s="16" t="s">
        <v>866</v>
      </c>
      <c r="R793" s="16" t="s">
        <v>1020</v>
      </c>
      <c r="S793" s="16" t="s">
        <v>20</v>
      </c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  <c r="AF793" s="89"/>
      <c r="AG793" s="89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  <c r="AV793" s="89"/>
      <c r="AW793" s="90"/>
    </row>
    <row r="794" spans="1:49" s="91" customFormat="1" ht="90" customHeight="1">
      <c r="A794" s="67">
        <f t="shared" si="12"/>
        <v>789</v>
      </c>
      <c r="B794" s="53">
        <v>197</v>
      </c>
      <c r="C794" s="54">
        <v>42105</v>
      </c>
      <c r="D794" s="67" t="s">
        <v>3256</v>
      </c>
      <c r="E794" s="67" t="s">
        <v>3813</v>
      </c>
      <c r="F794" s="53" t="s">
        <v>3811</v>
      </c>
      <c r="G794" s="67" t="s">
        <v>1672</v>
      </c>
      <c r="H794" s="68" t="s">
        <v>1005</v>
      </c>
      <c r="I794" s="67" t="s">
        <v>3810</v>
      </c>
      <c r="J794" s="67" t="s">
        <v>3809</v>
      </c>
      <c r="K794" s="69" t="s">
        <v>1716</v>
      </c>
      <c r="L794" s="69" t="s">
        <v>39</v>
      </c>
      <c r="M794" s="67">
        <v>26</v>
      </c>
      <c r="N794" s="69"/>
      <c r="O794" s="67" t="s">
        <v>3808</v>
      </c>
      <c r="P794" s="70" t="s">
        <v>683</v>
      </c>
      <c r="Q794" s="67" t="s">
        <v>1672</v>
      </c>
      <c r="R794" s="71" t="s">
        <v>3807</v>
      </c>
      <c r="S794" s="16" t="s">
        <v>20</v>
      </c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  <c r="AF794" s="89"/>
      <c r="AG794" s="89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  <c r="AV794" s="89"/>
      <c r="AW794" s="90"/>
    </row>
    <row r="795" spans="1:49" s="95" customFormat="1" ht="90" customHeight="1">
      <c r="A795" s="16">
        <f t="shared" si="12"/>
        <v>790</v>
      </c>
      <c r="B795" s="46">
        <v>198</v>
      </c>
      <c r="C795" s="47">
        <v>42105</v>
      </c>
      <c r="D795" s="16" t="s">
        <v>3256</v>
      </c>
      <c r="E795" s="16" t="s">
        <v>3812</v>
      </c>
      <c r="F795" s="46" t="s">
        <v>3811</v>
      </c>
      <c r="G795" s="16" t="s">
        <v>1672</v>
      </c>
      <c r="H795" s="49" t="s">
        <v>1005</v>
      </c>
      <c r="I795" s="16" t="s">
        <v>3810</v>
      </c>
      <c r="J795" s="16" t="s">
        <v>3809</v>
      </c>
      <c r="K795" s="51" t="s">
        <v>1716</v>
      </c>
      <c r="L795" s="51" t="s">
        <v>39</v>
      </c>
      <c r="M795" s="16">
        <v>26</v>
      </c>
      <c r="N795" s="51"/>
      <c r="O795" s="51" t="s">
        <v>3808</v>
      </c>
      <c r="P795" s="62" t="s">
        <v>683</v>
      </c>
      <c r="Q795" s="16" t="s">
        <v>1672</v>
      </c>
      <c r="R795" s="56" t="s">
        <v>3807</v>
      </c>
      <c r="S795" s="16" t="s">
        <v>20</v>
      </c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  <c r="AF795" s="89"/>
      <c r="AG795" s="89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  <c r="AV795" s="89"/>
      <c r="AW795" s="94"/>
    </row>
    <row r="796" spans="1:49" s="89" customFormat="1" ht="90" customHeight="1">
      <c r="N796" s="78"/>
      <c r="Q796" s="96"/>
      <c r="R796" s="96"/>
      <c r="S796" s="84"/>
    </row>
    <row r="797" spans="1:49" s="89" customFormat="1" ht="90" customHeight="1">
      <c r="N797" s="78"/>
      <c r="Q797" s="96"/>
      <c r="R797" s="96"/>
      <c r="S797" s="84"/>
    </row>
    <row r="798" spans="1:49" s="89" customFormat="1" ht="90" customHeight="1">
      <c r="N798" s="78"/>
      <c r="Q798" s="96"/>
      <c r="R798" s="96"/>
      <c r="S798" s="84"/>
    </row>
    <row r="799" spans="1:49" s="89" customFormat="1" ht="90" customHeight="1">
      <c r="N799" s="78"/>
      <c r="Q799" s="96"/>
      <c r="R799" s="96"/>
      <c r="S799" s="84"/>
    </row>
    <row r="800" spans="1:49" s="89" customFormat="1" ht="90" customHeight="1">
      <c r="N800" s="78"/>
      <c r="Q800" s="96"/>
      <c r="R800" s="96"/>
      <c r="S800" s="84"/>
    </row>
    <row r="801" spans="14:19" s="89" customFormat="1" ht="90" customHeight="1">
      <c r="N801" s="78"/>
      <c r="Q801" s="96"/>
      <c r="R801" s="96"/>
      <c r="S801" s="84"/>
    </row>
    <row r="802" spans="14:19" s="89" customFormat="1" ht="90" customHeight="1">
      <c r="N802" s="78"/>
      <c r="Q802" s="96"/>
      <c r="R802" s="96"/>
      <c r="S802" s="84"/>
    </row>
    <row r="803" spans="14:19" s="89" customFormat="1" ht="90" customHeight="1">
      <c r="N803" s="78"/>
      <c r="Q803" s="96"/>
      <c r="R803" s="96"/>
      <c r="S803" s="84"/>
    </row>
    <row r="804" spans="14:19" s="89" customFormat="1" ht="90" customHeight="1">
      <c r="N804" s="78"/>
      <c r="Q804" s="96"/>
      <c r="R804" s="96"/>
      <c r="S804" s="84"/>
    </row>
    <row r="805" spans="14:19" s="89" customFormat="1" ht="90" customHeight="1">
      <c r="N805" s="78"/>
      <c r="Q805" s="96"/>
      <c r="R805" s="96"/>
      <c r="S805" s="84"/>
    </row>
    <row r="806" spans="14:19" s="89" customFormat="1" ht="90" customHeight="1">
      <c r="N806" s="78"/>
      <c r="Q806" s="96"/>
      <c r="R806" s="96"/>
      <c r="S806" s="84"/>
    </row>
    <row r="807" spans="14:19" s="89" customFormat="1" ht="90" customHeight="1">
      <c r="N807" s="78"/>
      <c r="Q807" s="96"/>
      <c r="R807" s="96"/>
      <c r="S807" s="84"/>
    </row>
    <row r="808" spans="14:19" s="89" customFormat="1" ht="90" customHeight="1">
      <c r="N808" s="78"/>
      <c r="Q808" s="96"/>
      <c r="R808" s="96"/>
      <c r="S808" s="84"/>
    </row>
    <row r="809" spans="14:19" s="89" customFormat="1" ht="90" customHeight="1">
      <c r="N809" s="78"/>
      <c r="Q809" s="96"/>
      <c r="R809" s="96"/>
      <c r="S809" s="84"/>
    </row>
    <row r="810" spans="14:19" s="89" customFormat="1" ht="90" customHeight="1">
      <c r="N810" s="78"/>
      <c r="Q810" s="96"/>
      <c r="R810" s="96"/>
      <c r="S810" s="84"/>
    </row>
    <row r="811" spans="14:19" s="89" customFormat="1" ht="90" customHeight="1">
      <c r="N811" s="78"/>
      <c r="Q811" s="96"/>
      <c r="R811" s="96"/>
      <c r="S811" s="84"/>
    </row>
    <row r="812" spans="14:19" s="89" customFormat="1" ht="90" customHeight="1">
      <c r="N812" s="78"/>
      <c r="Q812" s="96"/>
      <c r="R812" s="96"/>
      <c r="S812" s="84"/>
    </row>
    <row r="813" spans="14:19" s="89" customFormat="1" ht="90" customHeight="1">
      <c r="N813" s="78"/>
      <c r="Q813" s="96"/>
      <c r="R813" s="96"/>
      <c r="S813" s="84"/>
    </row>
    <row r="814" spans="14:19" s="89" customFormat="1" ht="90" customHeight="1">
      <c r="N814" s="78"/>
      <c r="Q814" s="96"/>
      <c r="R814" s="96"/>
      <c r="S814" s="84"/>
    </row>
    <row r="815" spans="14:19" s="89" customFormat="1" ht="90" customHeight="1">
      <c r="N815" s="78"/>
      <c r="Q815" s="96"/>
      <c r="R815" s="96"/>
      <c r="S815" s="84"/>
    </row>
    <row r="816" spans="14:19" s="89" customFormat="1" ht="90" customHeight="1">
      <c r="N816" s="78"/>
      <c r="Q816" s="96"/>
      <c r="R816" s="96"/>
      <c r="S816" s="84"/>
    </row>
    <row r="817" spans="14:19" s="89" customFormat="1" ht="90" customHeight="1">
      <c r="N817" s="78"/>
      <c r="Q817" s="96"/>
      <c r="R817" s="96"/>
      <c r="S817" s="84"/>
    </row>
    <row r="818" spans="14:19" s="89" customFormat="1" ht="90" customHeight="1">
      <c r="N818" s="78"/>
      <c r="Q818" s="96"/>
      <c r="R818" s="96"/>
      <c r="S818" s="84"/>
    </row>
    <row r="819" spans="14:19" s="89" customFormat="1" ht="90" customHeight="1">
      <c r="N819" s="78"/>
      <c r="Q819" s="96"/>
      <c r="R819" s="96"/>
      <c r="S819" s="84"/>
    </row>
    <row r="820" spans="14:19" s="89" customFormat="1" ht="90" customHeight="1">
      <c r="N820" s="78"/>
      <c r="Q820" s="96"/>
      <c r="R820" s="96"/>
      <c r="S820" s="84"/>
    </row>
    <row r="821" spans="14:19" s="89" customFormat="1" ht="90" customHeight="1">
      <c r="N821" s="78"/>
      <c r="Q821" s="96"/>
      <c r="R821" s="96"/>
      <c r="S821" s="84"/>
    </row>
    <row r="822" spans="14:19" s="89" customFormat="1" ht="90" customHeight="1">
      <c r="N822" s="78"/>
      <c r="Q822" s="96"/>
      <c r="R822" s="96"/>
      <c r="S822" s="84"/>
    </row>
    <row r="823" spans="14:19" s="89" customFormat="1" ht="90" customHeight="1">
      <c r="N823" s="78"/>
      <c r="Q823" s="96"/>
      <c r="R823" s="96"/>
      <c r="S823" s="84"/>
    </row>
    <row r="824" spans="14:19" s="89" customFormat="1" ht="90" customHeight="1">
      <c r="N824" s="78"/>
      <c r="Q824" s="96"/>
      <c r="R824" s="96"/>
      <c r="S824" s="84"/>
    </row>
    <row r="825" spans="14:19" s="89" customFormat="1" ht="90" customHeight="1">
      <c r="N825" s="78"/>
      <c r="Q825" s="96"/>
      <c r="R825" s="96"/>
      <c r="S825" s="84"/>
    </row>
    <row r="826" spans="14:19" s="89" customFormat="1" ht="90" customHeight="1">
      <c r="N826" s="78"/>
      <c r="Q826" s="96"/>
      <c r="R826" s="96"/>
      <c r="S826" s="84"/>
    </row>
    <row r="827" spans="14:19" s="89" customFormat="1" ht="90" customHeight="1">
      <c r="N827" s="78"/>
      <c r="Q827" s="96"/>
      <c r="R827" s="96"/>
      <c r="S827" s="84"/>
    </row>
    <row r="828" spans="14:19" s="89" customFormat="1" ht="90" customHeight="1">
      <c r="N828" s="78"/>
      <c r="Q828" s="96"/>
      <c r="R828" s="96"/>
      <c r="S828" s="84"/>
    </row>
    <row r="829" spans="14:19" s="89" customFormat="1" ht="90" customHeight="1">
      <c r="N829" s="78"/>
      <c r="Q829" s="96"/>
      <c r="R829" s="96"/>
      <c r="S829" s="84"/>
    </row>
    <row r="830" spans="14:19" s="89" customFormat="1" ht="90" customHeight="1">
      <c r="N830" s="78"/>
      <c r="Q830" s="96"/>
      <c r="R830" s="96"/>
      <c r="S830" s="84"/>
    </row>
    <row r="831" spans="14:19" s="89" customFormat="1" ht="90" customHeight="1">
      <c r="N831" s="78"/>
      <c r="Q831" s="96"/>
      <c r="R831" s="96"/>
      <c r="S831" s="84"/>
    </row>
    <row r="832" spans="14:19" s="89" customFormat="1" ht="90" customHeight="1">
      <c r="N832" s="78"/>
      <c r="Q832" s="96"/>
      <c r="R832" s="96"/>
      <c r="S832" s="84"/>
    </row>
    <row r="833" spans="14:19" s="89" customFormat="1" ht="90" customHeight="1">
      <c r="N833" s="78"/>
      <c r="Q833" s="96"/>
      <c r="R833" s="96"/>
      <c r="S833" s="84"/>
    </row>
    <row r="834" spans="14:19" s="89" customFormat="1" ht="90" customHeight="1">
      <c r="N834" s="78"/>
      <c r="Q834" s="96"/>
      <c r="R834" s="96"/>
      <c r="S834" s="84"/>
    </row>
    <row r="835" spans="14:19" s="89" customFormat="1" ht="90" customHeight="1">
      <c r="N835" s="78"/>
      <c r="Q835" s="96"/>
      <c r="R835" s="96"/>
      <c r="S835" s="84"/>
    </row>
    <row r="836" spans="14:19" s="89" customFormat="1" ht="90" customHeight="1">
      <c r="N836" s="78"/>
      <c r="Q836" s="96"/>
      <c r="R836" s="96"/>
      <c r="S836" s="84"/>
    </row>
    <row r="837" spans="14:19" s="89" customFormat="1" ht="90" customHeight="1">
      <c r="N837" s="78"/>
      <c r="Q837" s="96"/>
      <c r="R837" s="96"/>
      <c r="S837" s="84"/>
    </row>
    <row r="838" spans="14:19" s="89" customFormat="1" ht="90" customHeight="1">
      <c r="N838" s="78"/>
      <c r="Q838" s="96"/>
      <c r="R838" s="96"/>
      <c r="S838" s="84"/>
    </row>
    <row r="839" spans="14:19" s="89" customFormat="1" ht="90" customHeight="1">
      <c r="N839" s="78"/>
      <c r="Q839" s="96"/>
      <c r="R839" s="96"/>
      <c r="S839" s="84"/>
    </row>
    <row r="840" spans="14:19" s="89" customFormat="1" ht="90" customHeight="1">
      <c r="N840" s="78"/>
      <c r="Q840" s="96"/>
      <c r="R840" s="96"/>
      <c r="S840" s="84"/>
    </row>
    <row r="841" spans="14:19" s="89" customFormat="1" ht="90" customHeight="1">
      <c r="N841" s="78"/>
      <c r="Q841" s="96"/>
      <c r="R841" s="96"/>
      <c r="S841" s="84"/>
    </row>
    <row r="842" spans="14:19" s="89" customFormat="1" ht="90" customHeight="1">
      <c r="N842" s="78"/>
      <c r="Q842" s="96"/>
      <c r="R842" s="96"/>
      <c r="S842" s="84"/>
    </row>
    <row r="843" spans="14:19" s="75" customFormat="1" ht="90" customHeight="1">
      <c r="N843" s="76"/>
      <c r="Q843" s="77"/>
      <c r="R843" s="77"/>
      <c r="S843" s="79"/>
    </row>
    <row r="844" spans="14:19" s="75" customFormat="1" ht="90" customHeight="1">
      <c r="N844" s="76"/>
      <c r="Q844" s="77"/>
      <c r="R844" s="77"/>
      <c r="S844" s="79"/>
    </row>
    <row r="845" spans="14:19" s="75" customFormat="1" ht="90" customHeight="1">
      <c r="N845" s="76"/>
      <c r="Q845" s="77"/>
      <c r="R845" s="77"/>
      <c r="S845" s="79"/>
    </row>
    <row r="846" spans="14:19" s="75" customFormat="1" ht="90" customHeight="1">
      <c r="N846" s="76"/>
      <c r="Q846" s="77"/>
      <c r="R846" s="77"/>
      <c r="S846" s="79"/>
    </row>
    <row r="847" spans="14:19" s="75" customFormat="1" ht="90" customHeight="1">
      <c r="N847" s="76"/>
      <c r="Q847" s="77"/>
      <c r="R847" s="77"/>
      <c r="S847" s="79"/>
    </row>
    <row r="848" spans="14:19" s="75" customFormat="1" ht="90" customHeight="1">
      <c r="N848" s="76"/>
      <c r="Q848" s="77"/>
      <c r="R848" s="77"/>
      <c r="S848" s="79"/>
    </row>
    <row r="849" spans="14:19" s="75" customFormat="1" ht="90" customHeight="1">
      <c r="N849" s="76"/>
      <c r="Q849" s="77"/>
      <c r="R849" s="77"/>
      <c r="S849" s="79"/>
    </row>
    <row r="850" spans="14:19" s="75" customFormat="1" ht="90" customHeight="1">
      <c r="N850" s="76"/>
      <c r="Q850" s="77"/>
      <c r="R850" s="77"/>
      <c r="S850" s="79"/>
    </row>
    <row r="851" spans="14:19" s="75" customFormat="1" ht="90" customHeight="1">
      <c r="N851" s="76"/>
      <c r="Q851" s="77"/>
      <c r="R851" s="77"/>
      <c r="S851" s="79"/>
    </row>
    <row r="852" spans="14:19" s="75" customFormat="1" ht="90" customHeight="1">
      <c r="N852" s="76"/>
      <c r="Q852" s="77"/>
      <c r="R852" s="77"/>
      <c r="S852" s="79"/>
    </row>
    <row r="853" spans="14:19" s="75" customFormat="1" ht="90" customHeight="1">
      <c r="N853" s="76"/>
      <c r="Q853" s="77"/>
      <c r="R853" s="77"/>
      <c r="S853" s="79"/>
    </row>
    <row r="854" spans="14:19" s="75" customFormat="1" ht="90" customHeight="1">
      <c r="N854" s="76"/>
      <c r="Q854" s="77"/>
      <c r="R854" s="77"/>
      <c r="S854" s="79"/>
    </row>
    <row r="855" spans="14:19" s="75" customFormat="1" ht="90" customHeight="1">
      <c r="N855" s="76"/>
      <c r="Q855" s="77"/>
      <c r="R855" s="77"/>
      <c r="S855" s="79"/>
    </row>
    <row r="856" spans="14:19" s="75" customFormat="1" ht="90" customHeight="1">
      <c r="N856" s="76"/>
      <c r="Q856" s="77"/>
      <c r="R856" s="77"/>
      <c r="S856" s="79"/>
    </row>
    <row r="857" spans="14:19" s="75" customFormat="1" ht="90" customHeight="1">
      <c r="N857" s="76"/>
      <c r="Q857" s="77"/>
      <c r="R857" s="77"/>
      <c r="S857" s="79"/>
    </row>
    <row r="858" spans="14:19" s="75" customFormat="1" ht="90" customHeight="1">
      <c r="N858" s="76"/>
      <c r="Q858" s="77"/>
      <c r="R858" s="77"/>
      <c r="S858" s="79"/>
    </row>
    <row r="859" spans="14:19" s="75" customFormat="1" ht="90" customHeight="1">
      <c r="N859" s="76"/>
      <c r="Q859" s="77"/>
      <c r="R859" s="77"/>
      <c r="S859" s="79"/>
    </row>
    <row r="860" spans="14:19" s="75" customFormat="1" ht="90" customHeight="1">
      <c r="N860" s="76"/>
      <c r="Q860" s="77"/>
      <c r="R860" s="77"/>
      <c r="S860" s="79"/>
    </row>
    <row r="861" spans="14:19" s="75" customFormat="1" ht="90" customHeight="1">
      <c r="N861" s="76"/>
      <c r="Q861" s="77"/>
      <c r="R861" s="77"/>
      <c r="S861" s="79"/>
    </row>
    <row r="862" spans="14:19" s="75" customFormat="1" ht="90" customHeight="1">
      <c r="N862" s="76"/>
      <c r="Q862" s="77"/>
      <c r="R862" s="77"/>
      <c r="S862" s="79"/>
    </row>
    <row r="863" spans="14:19" s="75" customFormat="1" ht="90" customHeight="1">
      <c r="N863" s="76"/>
      <c r="Q863" s="77"/>
      <c r="R863" s="77"/>
      <c r="S863" s="79"/>
    </row>
    <row r="864" spans="14:19" s="75" customFormat="1" ht="90" customHeight="1">
      <c r="N864" s="76"/>
      <c r="Q864" s="77"/>
      <c r="R864" s="77"/>
      <c r="S864" s="79"/>
    </row>
    <row r="865" spans="14:19" s="75" customFormat="1" ht="90" customHeight="1">
      <c r="N865" s="76"/>
      <c r="Q865" s="77"/>
      <c r="R865" s="77"/>
      <c r="S865" s="79"/>
    </row>
    <row r="866" spans="14:19" s="75" customFormat="1" ht="90" customHeight="1">
      <c r="N866" s="76"/>
      <c r="Q866" s="77"/>
      <c r="R866" s="77"/>
      <c r="S866" s="79"/>
    </row>
    <row r="867" spans="14:19" s="75" customFormat="1" ht="90" customHeight="1">
      <c r="N867" s="76"/>
      <c r="Q867" s="77"/>
      <c r="R867" s="77"/>
      <c r="S867" s="79"/>
    </row>
    <row r="868" spans="14:19" s="75" customFormat="1" ht="90" customHeight="1">
      <c r="N868" s="76"/>
      <c r="Q868" s="77"/>
      <c r="R868" s="77"/>
      <c r="S868" s="79"/>
    </row>
    <row r="869" spans="14:19" s="75" customFormat="1" ht="90" customHeight="1">
      <c r="N869" s="76"/>
      <c r="Q869" s="77"/>
      <c r="R869" s="77"/>
      <c r="S869" s="79"/>
    </row>
    <row r="870" spans="14:19" s="75" customFormat="1" ht="90" customHeight="1">
      <c r="N870" s="76"/>
      <c r="Q870" s="77"/>
      <c r="R870" s="77"/>
      <c r="S870" s="79"/>
    </row>
    <row r="871" spans="14:19" s="75" customFormat="1" ht="90" customHeight="1">
      <c r="N871" s="76"/>
      <c r="Q871" s="77"/>
      <c r="R871" s="77"/>
      <c r="S871" s="79"/>
    </row>
    <row r="872" spans="14:19" s="75" customFormat="1" ht="90" customHeight="1">
      <c r="N872" s="76"/>
      <c r="Q872" s="77"/>
      <c r="R872" s="77"/>
      <c r="S872" s="79"/>
    </row>
    <row r="873" spans="14:19" s="75" customFormat="1" ht="90" customHeight="1">
      <c r="N873" s="76"/>
      <c r="Q873" s="77"/>
      <c r="R873" s="77"/>
      <c r="S873" s="79"/>
    </row>
    <row r="874" spans="14:19" s="75" customFormat="1" ht="90" customHeight="1">
      <c r="N874" s="76"/>
      <c r="Q874" s="77"/>
      <c r="R874" s="77"/>
      <c r="S874" s="79"/>
    </row>
    <row r="875" spans="14:19" s="75" customFormat="1" ht="90" customHeight="1">
      <c r="N875" s="76"/>
      <c r="Q875" s="77"/>
      <c r="R875" s="77"/>
      <c r="S875" s="79"/>
    </row>
    <row r="876" spans="14:19" s="75" customFormat="1" ht="90" customHeight="1">
      <c r="N876" s="76"/>
      <c r="Q876" s="77"/>
      <c r="R876" s="77"/>
      <c r="S876" s="79"/>
    </row>
    <row r="877" spans="14:19" s="75" customFormat="1" ht="90" customHeight="1">
      <c r="N877" s="76"/>
      <c r="Q877" s="77"/>
      <c r="R877" s="77"/>
      <c r="S877" s="79"/>
    </row>
    <row r="878" spans="14:19" s="75" customFormat="1" ht="90" customHeight="1">
      <c r="N878" s="76"/>
      <c r="Q878" s="77"/>
      <c r="R878" s="77"/>
      <c r="S878" s="79"/>
    </row>
    <row r="879" spans="14:19" s="75" customFormat="1" ht="90" customHeight="1">
      <c r="N879" s="76"/>
      <c r="Q879" s="77"/>
      <c r="R879" s="77"/>
      <c r="S879" s="79"/>
    </row>
    <row r="880" spans="14:19" s="75" customFormat="1" ht="90" customHeight="1">
      <c r="N880" s="76"/>
      <c r="Q880" s="77"/>
      <c r="R880" s="77"/>
      <c r="S880" s="79"/>
    </row>
    <row r="881" spans="14:19" s="75" customFormat="1" ht="90" customHeight="1">
      <c r="N881" s="76"/>
      <c r="Q881" s="77"/>
      <c r="R881" s="77"/>
      <c r="S881" s="79"/>
    </row>
    <row r="882" spans="14:19" s="75" customFormat="1" ht="90" customHeight="1">
      <c r="N882" s="76"/>
      <c r="Q882" s="77"/>
      <c r="R882" s="77"/>
      <c r="S882" s="79"/>
    </row>
    <row r="883" spans="14:19" s="75" customFormat="1" ht="90" customHeight="1">
      <c r="N883" s="76"/>
      <c r="Q883" s="77"/>
      <c r="R883" s="77"/>
      <c r="S883" s="79"/>
    </row>
    <row r="884" spans="14:19" s="75" customFormat="1" ht="90" customHeight="1">
      <c r="N884" s="76"/>
      <c r="Q884" s="77"/>
      <c r="R884" s="77"/>
      <c r="S884" s="79"/>
    </row>
    <row r="885" spans="14:19" s="75" customFormat="1" ht="90" customHeight="1">
      <c r="N885" s="76"/>
      <c r="Q885" s="77"/>
      <c r="R885" s="77"/>
      <c r="S885" s="79"/>
    </row>
    <row r="886" spans="14:19" s="75" customFormat="1" ht="90" customHeight="1">
      <c r="N886" s="76"/>
      <c r="Q886" s="77"/>
      <c r="R886" s="77"/>
      <c r="S886" s="79"/>
    </row>
    <row r="887" spans="14:19" s="75" customFormat="1" ht="90" customHeight="1">
      <c r="N887" s="76"/>
      <c r="Q887" s="77"/>
      <c r="R887" s="77"/>
      <c r="S887" s="79"/>
    </row>
    <row r="888" spans="14:19" s="75" customFormat="1" ht="90" customHeight="1">
      <c r="N888" s="76"/>
      <c r="Q888" s="77"/>
      <c r="R888" s="77"/>
      <c r="S888" s="79"/>
    </row>
    <row r="889" spans="14:19" s="75" customFormat="1" ht="90" customHeight="1">
      <c r="N889" s="76"/>
      <c r="Q889" s="77"/>
      <c r="R889" s="77"/>
      <c r="S889" s="79"/>
    </row>
    <row r="890" spans="14:19" s="75" customFormat="1" ht="90" customHeight="1">
      <c r="N890" s="76"/>
      <c r="Q890" s="77"/>
      <c r="R890" s="77"/>
      <c r="S890" s="79"/>
    </row>
    <row r="891" spans="14:19" s="75" customFormat="1" ht="90" customHeight="1">
      <c r="N891" s="76"/>
      <c r="Q891" s="77"/>
      <c r="R891" s="77"/>
      <c r="S891" s="79"/>
    </row>
    <row r="892" spans="14:19" s="75" customFormat="1" ht="90" customHeight="1">
      <c r="N892" s="76"/>
      <c r="Q892" s="77"/>
      <c r="R892" s="77"/>
      <c r="S892" s="79"/>
    </row>
    <row r="893" spans="14:19" s="75" customFormat="1" ht="90" customHeight="1">
      <c r="N893" s="76"/>
      <c r="Q893" s="77"/>
      <c r="R893" s="77"/>
      <c r="S893" s="79"/>
    </row>
    <row r="894" spans="14:19" s="75" customFormat="1" ht="90" customHeight="1">
      <c r="N894" s="76"/>
      <c r="Q894" s="77"/>
      <c r="R894" s="77"/>
      <c r="S894" s="79"/>
    </row>
    <row r="895" spans="14:19" s="75" customFormat="1" ht="90" customHeight="1">
      <c r="N895" s="76"/>
      <c r="Q895" s="77"/>
      <c r="R895" s="77"/>
      <c r="S895" s="79"/>
    </row>
    <row r="896" spans="14:19" s="75" customFormat="1" ht="90" customHeight="1">
      <c r="N896" s="76"/>
      <c r="Q896" s="77"/>
      <c r="R896" s="77"/>
      <c r="S896" s="79"/>
    </row>
    <row r="897" spans="14:19" s="75" customFormat="1" ht="90" customHeight="1">
      <c r="N897" s="76"/>
      <c r="Q897" s="77"/>
      <c r="R897" s="77"/>
      <c r="S897" s="79"/>
    </row>
    <row r="898" spans="14:19" s="75" customFormat="1" ht="90" customHeight="1">
      <c r="N898" s="76"/>
      <c r="Q898" s="77"/>
      <c r="R898" s="77"/>
      <c r="S898" s="79"/>
    </row>
    <row r="899" spans="14:19" s="75" customFormat="1" ht="90" customHeight="1">
      <c r="N899" s="76"/>
      <c r="Q899" s="77"/>
      <c r="R899" s="77"/>
      <c r="S899" s="79"/>
    </row>
    <row r="900" spans="14:19" s="75" customFormat="1" ht="90" customHeight="1">
      <c r="N900" s="76"/>
      <c r="Q900" s="77"/>
      <c r="R900" s="77"/>
      <c r="S900" s="79"/>
    </row>
    <row r="901" spans="14:19" s="75" customFormat="1" ht="90" customHeight="1">
      <c r="N901" s="76"/>
      <c r="Q901" s="77"/>
      <c r="R901" s="77"/>
      <c r="S901" s="79"/>
    </row>
    <row r="902" spans="14:19" s="75" customFormat="1" ht="90" customHeight="1">
      <c r="N902" s="76"/>
      <c r="Q902" s="77"/>
      <c r="R902" s="77"/>
      <c r="S902" s="79"/>
    </row>
    <row r="903" spans="14:19" s="75" customFormat="1" ht="90" customHeight="1">
      <c r="N903" s="76"/>
      <c r="Q903" s="77"/>
      <c r="R903" s="77"/>
      <c r="S903" s="79"/>
    </row>
    <row r="904" spans="14:19" s="75" customFormat="1" ht="90" customHeight="1">
      <c r="N904" s="76"/>
      <c r="Q904" s="77"/>
      <c r="R904" s="77"/>
      <c r="S904" s="79"/>
    </row>
    <row r="905" spans="14:19" s="75" customFormat="1" ht="90" customHeight="1">
      <c r="N905" s="76"/>
      <c r="Q905" s="77"/>
      <c r="R905" s="77"/>
      <c r="S905" s="79"/>
    </row>
    <row r="906" spans="14:19" s="75" customFormat="1" ht="90" customHeight="1">
      <c r="N906" s="76"/>
      <c r="Q906" s="77"/>
      <c r="R906" s="77"/>
      <c r="S906" s="79"/>
    </row>
    <row r="907" spans="14:19" s="75" customFormat="1" ht="90" customHeight="1">
      <c r="N907" s="76"/>
      <c r="Q907" s="77"/>
      <c r="R907" s="77"/>
      <c r="S907" s="79"/>
    </row>
    <row r="908" spans="14:19" s="75" customFormat="1" ht="90" customHeight="1">
      <c r="N908" s="76"/>
      <c r="Q908" s="77"/>
      <c r="R908" s="77"/>
      <c r="S908" s="79"/>
    </row>
    <row r="909" spans="14:19" s="75" customFormat="1" ht="90" customHeight="1">
      <c r="N909" s="76"/>
      <c r="Q909" s="77"/>
      <c r="R909" s="77"/>
      <c r="S909" s="79"/>
    </row>
    <row r="910" spans="14:19" s="75" customFormat="1" ht="90" customHeight="1">
      <c r="N910" s="76"/>
      <c r="Q910" s="77"/>
      <c r="R910" s="77"/>
      <c r="S910" s="79"/>
    </row>
    <row r="911" spans="14:19" s="75" customFormat="1" ht="90" customHeight="1">
      <c r="N911" s="76"/>
      <c r="Q911" s="77"/>
      <c r="R911" s="77"/>
      <c r="S911" s="79"/>
    </row>
    <row r="912" spans="14:19" s="75" customFormat="1" ht="90" customHeight="1">
      <c r="N912" s="76"/>
      <c r="Q912" s="77"/>
      <c r="R912" s="77"/>
      <c r="S912" s="79"/>
    </row>
    <row r="913" spans="14:19" s="75" customFormat="1" ht="90" customHeight="1">
      <c r="N913" s="76"/>
      <c r="Q913" s="77"/>
      <c r="R913" s="77"/>
      <c r="S913" s="79"/>
    </row>
    <row r="914" spans="14:19" s="75" customFormat="1" ht="90" customHeight="1">
      <c r="N914" s="76"/>
      <c r="Q914" s="77"/>
      <c r="R914" s="77"/>
      <c r="S914" s="79"/>
    </row>
    <row r="915" spans="14:19" s="75" customFormat="1" ht="90" customHeight="1">
      <c r="N915" s="76"/>
      <c r="Q915" s="77"/>
      <c r="R915" s="77"/>
      <c r="S915" s="79"/>
    </row>
    <row r="916" spans="14:19" s="75" customFormat="1" ht="90" customHeight="1">
      <c r="N916" s="76"/>
      <c r="Q916" s="77"/>
      <c r="R916" s="77"/>
      <c r="S916" s="79"/>
    </row>
    <row r="917" spans="14:19" s="75" customFormat="1" ht="90" customHeight="1">
      <c r="N917" s="76"/>
      <c r="Q917" s="77"/>
      <c r="R917" s="77"/>
      <c r="S917" s="79"/>
    </row>
    <row r="918" spans="14:19" s="75" customFormat="1" ht="90" customHeight="1">
      <c r="N918" s="76"/>
      <c r="Q918" s="77"/>
      <c r="R918" s="77"/>
      <c r="S918" s="79"/>
    </row>
    <row r="919" spans="14:19" s="75" customFormat="1" ht="90" customHeight="1">
      <c r="N919" s="76"/>
      <c r="Q919" s="77"/>
      <c r="R919" s="77"/>
      <c r="S919" s="79"/>
    </row>
    <row r="920" spans="14:19" s="75" customFormat="1" ht="90" customHeight="1">
      <c r="N920" s="76"/>
      <c r="Q920" s="77"/>
      <c r="R920" s="77"/>
      <c r="S920" s="79"/>
    </row>
    <row r="921" spans="14:19" s="75" customFormat="1" ht="90" customHeight="1">
      <c r="N921" s="76"/>
      <c r="Q921" s="77"/>
      <c r="R921" s="77"/>
      <c r="S921" s="79"/>
    </row>
    <row r="922" spans="14:19" s="75" customFormat="1" ht="90" customHeight="1">
      <c r="N922" s="76"/>
      <c r="Q922" s="77"/>
      <c r="R922" s="77"/>
      <c r="S922" s="79"/>
    </row>
    <row r="923" spans="14:19" s="75" customFormat="1" ht="90" customHeight="1">
      <c r="N923" s="76"/>
      <c r="Q923" s="77"/>
      <c r="R923" s="77"/>
      <c r="S923" s="79"/>
    </row>
    <row r="924" spans="14:19" s="75" customFormat="1" ht="90" customHeight="1">
      <c r="N924" s="76"/>
      <c r="Q924" s="77"/>
      <c r="R924" s="77"/>
      <c r="S924" s="79"/>
    </row>
    <row r="925" spans="14:19" s="75" customFormat="1" ht="90" customHeight="1">
      <c r="N925" s="76"/>
      <c r="Q925" s="77"/>
      <c r="R925" s="77"/>
      <c r="S925" s="79"/>
    </row>
    <row r="926" spans="14:19" s="75" customFormat="1" ht="90" customHeight="1">
      <c r="N926" s="76"/>
      <c r="Q926" s="77"/>
      <c r="R926" s="77"/>
      <c r="S926" s="79"/>
    </row>
    <row r="927" spans="14:19" s="75" customFormat="1" ht="90" customHeight="1">
      <c r="N927" s="76"/>
      <c r="Q927" s="77"/>
      <c r="R927" s="77"/>
      <c r="S927" s="79"/>
    </row>
    <row r="928" spans="14:19" s="75" customFormat="1" ht="90" customHeight="1">
      <c r="N928" s="76"/>
      <c r="Q928" s="77"/>
      <c r="R928" s="77"/>
      <c r="S928" s="79"/>
    </row>
    <row r="929" spans="14:19" s="75" customFormat="1" ht="90" customHeight="1">
      <c r="N929" s="76"/>
      <c r="Q929" s="77"/>
      <c r="R929" s="77"/>
      <c r="S929" s="79"/>
    </row>
    <row r="930" spans="14:19" s="75" customFormat="1" ht="90" customHeight="1">
      <c r="N930" s="76"/>
      <c r="Q930" s="77"/>
      <c r="R930" s="77"/>
      <c r="S930" s="79"/>
    </row>
    <row r="931" spans="14:19" s="75" customFormat="1" ht="90" customHeight="1">
      <c r="N931" s="76"/>
      <c r="Q931" s="77"/>
      <c r="R931" s="77"/>
      <c r="S931" s="79"/>
    </row>
    <row r="932" spans="14:19" s="75" customFormat="1" ht="90" customHeight="1">
      <c r="N932" s="76"/>
      <c r="Q932" s="77"/>
      <c r="R932" s="77"/>
      <c r="S932" s="79"/>
    </row>
    <row r="933" spans="14:19" s="75" customFormat="1" ht="90" customHeight="1">
      <c r="N933" s="76"/>
      <c r="Q933" s="77"/>
      <c r="R933" s="77"/>
      <c r="S933" s="79"/>
    </row>
    <row r="934" spans="14:19" s="75" customFormat="1" ht="90" customHeight="1">
      <c r="N934" s="76"/>
      <c r="Q934" s="77"/>
      <c r="R934" s="77"/>
      <c r="S934" s="79"/>
    </row>
    <row r="935" spans="14:19" s="75" customFormat="1" ht="90" customHeight="1">
      <c r="N935" s="76"/>
      <c r="Q935" s="77"/>
      <c r="R935" s="77"/>
      <c r="S935" s="79"/>
    </row>
    <row r="936" spans="14:19" s="75" customFormat="1" ht="90" customHeight="1">
      <c r="N936" s="76"/>
      <c r="Q936" s="77"/>
      <c r="R936" s="77"/>
      <c r="S936" s="79"/>
    </row>
    <row r="937" spans="14:19" s="75" customFormat="1" ht="90" customHeight="1">
      <c r="N937" s="76"/>
      <c r="Q937" s="77"/>
      <c r="R937" s="77"/>
      <c r="S937" s="79"/>
    </row>
    <row r="938" spans="14:19" s="75" customFormat="1" ht="90" customHeight="1">
      <c r="N938" s="76"/>
      <c r="Q938" s="77"/>
      <c r="R938" s="77"/>
      <c r="S938" s="79"/>
    </row>
    <row r="939" spans="14:19" s="75" customFormat="1" ht="90" customHeight="1">
      <c r="N939" s="76"/>
      <c r="Q939" s="77"/>
      <c r="R939" s="77"/>
      <c r="S939" s="79"/>
    </row>
    <row r="940" spans="14:19" s="75" customFormat="1" ht="90" customHeight="1">
      <c r="N940" s="76"/>
      <c r="Q940" s="77"/>
      <c r="R940" s="77"/>
      <c r="S940" s="79"/>
    </row>
    <row r="941" spans="14:19" s="75" customFormat="1" ht="90" customHeight="1">
      <c r="N941" s="76"/>
      <c r="Q941" s="77"/>
      <c r="R941" s="77"/>
      <c r="S941" s="79"/>
    </row>
    <row r="942" spans="14:19" s="75" customFormat="1" ht="90" customHeight="1">
      <c r="N942" s="76"/>
      <c r="Q942" s="77"/>
      <c r="R942" s="77"/>
      <c r="S942" s="79"/>
    </row>
    <row r="943" spans="14:19" s="75" customFormat="1" ht="90" customHeight="1">
      <c r="N943" s="76"/>
      <c r="Q943" s="77"/>
      <c r="R943" s="77"/>
      <c r="S943" s="79"/>
    </row>
    <row r="944" spans="14:19" s="75" customFormat="1" ht="90" customHeight="1">
      <c r="N944" s="76"/>
      <c r="Q944" s="77"/>
      <c r="R944" s="77"/>
      <c r="S944" s="79"/>
    </row>
    <row r="945" spans="14:19" s="75" customFormat="1" ht="90" customHeight="1">
      <c r="N945" s="76"/>
      <c r="Q945" s="77"/>
      <c r="R945" s="77"/>
      <c r="S945" s="79"/>
    </row>
    <row r="946" spans="14:19" s="75" customFormat="1" ht="90" customHeight="1">
      <c r="N946" s="76"/>
      <c r="Q946" s="77"/>
      <c r="R946" s="77"/>
      <c r="S946" s="79"/>
    </row>
    <row r="947" spans="14:19" s="75" customFormat="1" ht="90" customHeight="1">
      <c r="N947" s="76"/>
      <c r="Q947" s="77"/>
      <c r="R947" s="77"/>
      <c r="S947" s="79"/>
    </row>
    <row r="948" spans="14:19" s="75" customFormat="1" ht="90" customHeight="1">
      <c r="N948" s="76"/>
      <c r="Q948" s="77"/>
      <c r="R948" s="77"/>
      <c r="S948" s="79"/>
    </row>
    <row r="949" spans="14:19" s="75" customFormat="1" ht="90" customHeight="1">
      <c r="N949" s="76"/>
      <c r="Q949" s="77"/>
      <c r="R949" s="77"/>
      <c r="S949" s="79"/>
    </row>
    <row r="950" spans="14:19" s="75" customFormat="1" ht="90" customHeight="1">
      <c r="N950" s="76"/>
      <c r="Q950" s="77"/>
      <c r="R950" s="77"/>
      <c r="S950" s="79"/>
    </row>
    <row r="951" spans="14:19" s="75" customFormat="1" ht="90" customHeight="1">
      <c r="N951" s="76"/>
      <c r="Q951" s="77"/>
      <c r="R951" s="77"/>
      <c r="S951" s="79"/>
    </row>
    <row r="952" spans="14:19" s="75" customFormat="1" ht="90" customHeight="1">
      <c r="N952" s="76"/>
      <c r="Q952" s="77"/>
      <c r="R952" s="77"/>
      <c r="S952" s="79"/>
    </row>
    <row r="953" spans="14:19" s="75" customFormat="1" ht="90" customHeight="1">
      <c r="N953" s="76"/>
      <c r="Q953" s="77"/>
      <c r="R953" s="77"/>
      <c r="S953" s="79"/>
    </row>
    <row r="954" spans="14:19" s="75" customFormat="1" ht="90" customHeight="1">
      <c r="N954" s="76"/>
      <c r="Q954" s="77"/>
      <c r="R954" s="77"/>
      <c r="S954" s="79"/>
    </row>
    <row r="955" spans="14:19" s="75" customFormat="1" ht="90" customHeight="1">
      <c r="N955" s="76"/>
      <c r="Q955" s="77"/>
      <c r="R955" s="77"/>
      <c r="S955" s="79"/>
    </row>
    <row r="956" spans="14:19" s="75" customFormat="1" ht="90" customHeight="1">
      <c r="N956" s="76"/>
      <c r="Q956" s="77"/>
      <c r="R956" s="77"/>
      <c r="S956" s="79"/>
    </row>
    <row r="957" spans="14:19" s="75" customFormat="1" ht="90" customHeight="1">
      <c r="N957" s="76"/>
      <c r="Q957" s="77"/>
      <c r="R957" s="77"/>
      <c r="S957" s="79"/>
    </row>
    <row r="958" spans="14:19" s="75" customFormat="1" ht="90" customHeight="1">
      <c r="N958" s="76"/>
      <c r="Q958" s="77"/>
      <c r="R958" s="77"/>
      <c r="S958" s="79"/>
    </row>
    <row r="959" spans="14:19" s="75" customFormat="1" ht="90" customHeight="1">
      <c r="N959" s="76"/>
      <c r="Q959" s="77"/>
      <c r="R959" s="77"/>
      <c r="S959" s="79"/>
    </row>
    <row r="960" spans="14:19" s="75" customFormat="1" ht="90" customHeight="1">
      <c r="N960" s="76"/>
      <c r="Q960" s="77"/>
      <c r="R960" s="77"/>
      <c r="S960" s="79"/>
    </row>
    <row r="961" spans="14:19" s="75" customFormat="1" ht="90" customHeight="1">
      <c r="N961" s="76"/>
      <c r="Q961" s="77"/>
      <c r="R961" s="77"/>
      <c r="S961" s="79"/>
    </row>
    <row r="962" spans="14:19" s="75" customFormat="1" ht="90" customHeight="1">
      <c r="N962" s="76"/>
      <c r="Q962" s="77"/>
      <c r="R962" s="77"/>
      <c r="S962" s="79"/>
    </row>
    <row r="963" spans="14:19" s="75" customFormat="1" ht="90" customHeight="1">
      <c r="N963" s="76"/>
      <c r="Q963" s="77"/>
      <c r="R963" s="77"/>
      <c r="S963" s="79"/>
    </row>
    <row r="964" spans="14:19" s="75" customFormat="1" ht="90" customHeight="1">
      <c r="N964" s="76"/>
      <c r="Q964" s="77"/>
      <c r="R964" s="77"/>
      <c r="S964" s="79"/>
    </row>
    <row r="965" spans="14:19" s="75" customFormat="1" ht="90" customHeight="1">
      <c r="N965" s="76"/>
      <c r="Q965" s="77"/>
      <c r="R965" s="77"/>
      <c r="S965" s="79"/>
    </row>
    <row r="966" spans="14:19" s="75" customFormat="1" ht="90" customHeight="1">
      <c r="N966" s="76"/>
      <c r="Q966" s="77"/>
      <c r="R966" s="77"/>
      <c r="S966" s="79"/>
    </row>
    <row r="967" spans="14:19" s="75" customFormat="1" ht="90" customHeight="1">
      <c r="N967" s="76"/>
      <c r="Q967" s="77"/>
      <c r="R967" s="77"/>
      <c r="S967" s="79"/>
    </row>
    <row r="968" spans="14:19" s="75" customFormat="1" ht="90" customHeight="1">
      <c r="N968" s="76"/>
      <c r="Q968" s="77"/>
      <c r="R968" s="77"/>
      <c r="S968" s="79"/>
    </row>
    <row r="969" spans="14:19" s="75" customFormat="1" ht="90" customHeight="1">
      <c r="N969" s="76"/>
      <c r="Q969" s="77"/>
      <c r="R969" s="77"/>
      <c r="S969" s="79"/>
    </row>
    <row r="970" spans="14:19" s="75" customFormat="1" ht="90" customHeight="1">
      <c r="N970" s="76"/>
      <c r="Q970" s="77"/>
      <c r="R970" s="77"/>
      <c r="S970" s="79"/>
    </row>
    <row r="971" spans="14:19" s="75" customFormat="1" ht="90" customHeight="1">
      <c r="N971" s="76"/>
      <c r="Q971" s="77"/>
      <c r="R971" s="77"/>
      <c r="S971" s="79"/>
    </row>
    <row r="972" spans="14:19" s="75" customFormat="1" ht="90" customHeight="1">
      <c r="N972" s="76"/>
      <c r="Q972" s="77"/>
      <c r="R972" s="77"/>
      <c r="S972" s="79"/>
    </row>
    <row r="973" spans="14:19" s="75" customFormat="1" ht="90" customHeight="1">
      <c r="N973" s="76"/>
      <c r="Q973" s="77"/>
      <c r="R973" s="77"/>
      <c r="S973" s="79"/>
    </row>
    <row r="974" spans="14:19" s="75" customFormat="1" ht="90" customHeight="1">
      <c r="N974" s="76"/>
      <c r="Q974" s="77"/>
      <c r="R974" s="77"/>
      <c r="S974" s="79"/>
    </row>
    <row r="975" spans="14:19" s="75" customFormat="1" ht="90" customHeight="1">
      <c r="N975" s="76"/>
      <c r="Q975" s="77"/>
      <c r="R975" s="77"/>
      <c r="S975" s="79"/>
    </row>
    <row r="976" spans="14:19" s="75" customFormat="1" ht="90" customHeight="1">
      <c r="N976" s="76"/>
      <c r="Q976" s="77"/>
      <c r="R976" s="77"/>
      <c r="S976" s="79"/>
    </row>
    <row r="977" spans="14:19" s="75" customFormat="1" ht="90" customHeight="1">
      <c r="N977" s="76"/>
      <c r="Q977" s="77"/>
      <c r="R977" s="77"/>
      <c r="S977" s="79"/>
    </row>
    <row r="978" spans="14:19" s="75" customFormat="1" ht="90" customHeight="1">
      <c r="N978" s="76"/>
      <c r="Q978" s="77"/>
      <c r="R978" s="77"/>
      <c r="S978" s="79"/>
    </row>
    <row r="979" spans="14:19" s="75" customFormat="1" ht="90" customHeight="1">
      <c r="N979" s="76"/>
      <c r="Q979" s="77"/>
      <c r="R979" s="77"/>
      <c r="S979" s="79"/>
    </row>
    <row r="980" spans="14:19" s="75" customFormat="1" ht="90" customHeight="1">
      <c r="N980" s="76"/>
      <c r="Q980" s="77"/>
      <c r="R980" s="77"/>
      <c r="S980" s="79"/>
    </row>
    <row r="981" spans="14:19" s="75" customFormat="1" ht="90" customHeight="1">
      <c r="N981" s="76"/>
      <c r="Q981" s="77"/>
      <c r="R981" s="77"/>
      <c r="S981" s="79"/>
    </row>
    <row r="982" spans="14:19" s="75" customFormat="1" ht="90" customHeight="1">
      <c r="N982" s="76"/>
      <c r="Q982" s="77"/>
      <c r="R982" s="77"/>
      <c r="S982" s="79"/>
    </row>
    <row r="983" spans="14:19" s="75" customFormat="1" ht="90" customHeight="1">
      <c r="N983" s="76"/>
      <c r="Q983" s="77"/>
      <c r="R983" s="77"/>
      <c r="S983" s="79"/>
    </row>
    <row r="984" spans="14:19" s="75" customFormat="1" ht="90" customHeight="1">
      <c r="N984" s="76"/>
      <c r="Q984" s="77"/>
      <c r="R984" s="77"/>
      <c r="S984" s="79"/>
    </row>
    <row r="985" spans="14:19" s="75" customFormat="1" ht="90" customHeight="1">
      <c r="N985" s="76"/>
      <c r="Q985" s="77"/>
      <c r="R985" s="77"/>
      <c r="S985" s="79"/>
    </row>
    <row r="986" spans="14:19" s="75" customFormat="1" ht="90" customHeight="1">
      <c r="N986" s="76"/>
      <c r="Q986" s="77"/>
      <c r="R986" s="77"/>
      <c r="S986" s="79"/>
    </row>
    <row r="987" spans="14:19" s="75" customFormat="1" ht="90" customHeight="1">
      <c r="N987" s="76"/>
      <c r="Q987" s="77"/>
      <c r="R987" s="77"/>
      <c r="S987" s="79"/>
    </row>
    <row r="988" spans="14:19" s="75" customFormat="1" ht="90" customHeight="1">
      <c r="N988" s="76"/>
      <c r="Q988" s="77"/>
      <c r="R988" s="77"/>
      <c r="S988" s="79"/>
    </row>
    <row r="989" spans="14:19" s="75" customFormat="1" ht="90" customHeight="1">
      <c r="N989" s="76"/>
      <c r="Q989" s="77"/>
      <c r="R989" s="77"/>
      <c r="S989" s="79"/>
    </row>
    <row r="990" spans="14:19" s="75" customFormat="1" ht="90" customHeight="1">
      <c r="N990" s="76"/>
      <c r="Q990" s="77"/>
      <c r="R990" s="77"/>
      <c r="S990" s="79"/>
    </row>
    <row r="991" spans="14:19" s="75" customFormat="1" ht="90" customHeight="1">
      <c r="N991" s="76"/>
      <c r="Q991" s="77"/>
      <c r="R991" s="77"/>
      <c r="S991" s="79"/>
    </row>
    <row r="992" spans="14:19" s="75" customFormat="1" ht="90" customHeight="1">
      <c r="N992" s="76"/>
      <c r="Q992" s="77"/>
      <c r="R992" s="77"/>
      <c r="S992" s="79"/>
    </row>
    <row r="993" spans="14:19" s="75" customFormat="1" ht="90" customHeight="1">
      <c r="N993" s="76"/>
      <c r="Q993" s="77"/>
      <c r="R993" s="77"/>
      <c r="S993" s="79"/>
    </row>
    <row r="994" spans="14:19" s="75" customFormat="1" ht="90" customHeight="1">
      <c r="N994" s="76"/>
      <c r="Q994" s="77"/>
      <c r="R994" s="77"/>
      <c r="S994" s="79"/>
    </row>
    <row r="995" spans="14:19" s="75" customFormat="1" ht="90" customHeight="1">
      <c r="N995" s="76"/>
      <c r="Q995" s="77"/>
      <c r="R995" s="77"/>
      <c r="S995" s="79"/>
    </row>
    <row r="996" spans="14:19" s="75" customFormat="1" ht="90" customHeight="1">
      <c r="N996" s="76"/>
      <c r="Q996" s="77"/>
      <c r="R996" s="77"/>
      <c r="S996" s="79"/>
    </row>
    <row r="997" spans="14:19" s="75" customFormat="1" ht="90" customHeight="1">
      <c r="N997" s="76"/>
      <c r="Q997" s="77"/>
      <c r="R997" s="77"/>
      <c r="S997" s="79"/>
    </row>
    <row r="998" spans="14:19" s="75" customFormat="1" ht="90" customHeight="1">
      <c r="N998" s="76"/>
      <c r="Q998" s="77"/>
      <c r="R998" s="77"/>
      <c r="S998" s="79"/>
    </row>
    <row r="999" spans="14:19" s="75" customFormat="1" ht="90" customHeight="1">
      <c r="N999" s="76"/>
      <c r="Q999" s="77"/>
      <c r="R999" s="77"/>
      <c r="S999" s="79"/>
    </row>
    <row r="1000" spans="14:19" s="75" customFormat="1" ht="90" customHeight="1">
      <c r="N1000" s="76"/>
      <c r="Q1000" s="77"/>
      <c r="R1000" s="77"/>
      <c r="S1000" s="79"/>
    </row>
    <row r="1001" spans="14:19" s="75" customFormat="1" ht="90" customHeight="1">
      <c r="N1001" s="76"/>
      <c r="Q1001" s="77"/>
      <c r="R1001" s="77"/>
      <c r="S1001" s="79"/>
    </row>
    <row r="1002" spans="14:19" s="75" customFormat="1" ht="90" customHeight="1">
      <c r="N1002" s="76"/>
      <c r="Q1002" s="77"/>
      <c r="R1002" s="77"/>
      <c r="S1002" s="79"/>
    </row>
    <row r="1003" spans="14:19" s="75" customFormat="1" ht="90" customHeight="1">
      <c r="N1003" s="76"/>
      <c r="Q1003" s="77"/>
      <c r="R1003" s="77"/>
      <c r="S1003" s="79"/>
    </row>
    <row r="1004" spans="14:19" s="75" customFormat="1" ht="90" customHeight="1">
      <c r="N1004" s="76"/>
      <c r="Q1004" s="77"/>
      <c r="R1004" s="77"/>
      <c r="S1004" s="79"/>
    </row>
    <row r="1005" spans="14:19" s="75" customFormat="1" ht="90" customHeight="1">
      <c r="N1005" s="76"/>
      <c r="Q1005" s="77"/>
      <c r="R1005" s="77"/>
      <c r="S1005" s="79"/>
    </row>
    <row r="1006" spans="14:19" s="75" customFormat="1" ht="90" customHeight="1">
      <c r="N1006" s="76"/>
      <c r="Q1006" s="77"/>
      <c r="R1006" s="77"/>
      <c r="S1006" s="79"/>
    </row>
    <row r="1007" spans="14:19" s="75" customFormat="1" ht="90" customHeight="1">
      <c r="N1007" s="76"/>
      <c r="Q1007" s="77"/>
      <c r="R1007" s="77"/>
      <c r="S1007" s="79"/>
    </row>
    <row r="1008" spans="14:19" s="75" customFormat="1" ht="90" customHeight="1">
      <c r="N1008" s="76"/>
      <c r="Q1008" s="77"/>
      <c r="R1008" s="77"/>
      <c r="S1008" s="79"/>
    </row>
    <row r="1009" spans="14:19" s="75" customFormat="1" ht="90" customHeight="1">
      <c r="N1009" s="76"/>
      <c r="Q1009" s="77"/>
      <c r="R1009" s="77"/>
      <c r="S1009" s="79"/>
    </row>
    <row r="1010" spans="14:19" s="75" customFormat="1" ht="90" customHeight="1">
      <c r="N1010" s="76"/>
      <c r="Q1010" s="77"/>
      <c r="R1010" s="77"/>
      <c r="S1010" s="79"/>
    </row>
    <row r="1011" spans="14:19" s="75" customFormat="1" ht="90" customHeight="1">
      <c r="N1011" s="76"/>
      <c r="Q1011" s="77"/>
      <c r="R1011" s="77"/>
      <c r="S1011" s="79"/>
    </row>
    <row r="1012" spans="14:19" s="75" customFormat="1" ht="90" customHeight="1">
      <c r="N1012" s="76"/>
      <c r="Q1012" s="77"/>
      <c r="R1012" s="77"/>
      <c r="S1012" s="79"/>
    </row>
    <row r="1013" spans="14:19" s="75" customFormat="1" ht="90" customHeight="1">
      <c r="N1013" s="76"/>
      <c r="Q1013" s="77"/>
      <c r="R1013" s="77"/>
      <c r="S1013" s="79"/>
    </row>
    <row r="1014" spans="14:19" s="75" customFormat="1" ht="90" customHeight="1">
      <c r="N1014" s="76"/>
      <c r="Q1014" s="77"/>
      <c r="R1014" s="77"/>
      <c r="S1014" s="79"/>
    </row>
    <row r="1015" spans="14:19" s="75" customFormat="1" ht="90" customHeight="1">
      <c r="N1015" s="76"/>
      <c r="Q1015" s="77"/>
      <c r="R1015" s="77"/>
      <c r="S1015" s="79"/>
    </row>
    <row r="1016" spans="14:19" s="75" customFormat="1" ht="90" customHeight="1">
      <c r="N1016" s="76"/>
      <c r="Q1016" s="77"/>
      <c r="R1016" s="77"/>
      <c r="S1016" s="79"/>
    </row>
    <row r="1017" spans="14:19" s="75" customFormat="1" ht="90" customHeight="1">
      <c r="N1017" s="76"/>
      <c r="Q1017" s="77"/>
      <c r="R1017" s="77"/>
      <c r="S1017" s="79"/>
    </row>
    <row r="1018" spans="14:19" s="75" customFormat="1" ht="90" customHeight="1">
      <c r="N1018" s="76"/>
      <c r="Q1018" s="77"/>
      <c r="R1018" s="77"/>
      <c r="S1018" s="79"/>
    </row>
    <row r="1019" spans="14:19" s="75" customFormat="1" ht="90" customHeight="1">
      <c r="N1019" s="76"/>
      <c r="Q1019" s="77"/>
      <c r="R1019" s="77"/>
      <c r="S1019" s="79"/>
    </row>
    <row r="1020" spans="14:19" s="75" customFormat="1" ht="90" customHeight="1">
      <c r="N1020" s="76"/>
      <c r="Q1020" s="77"/>
      <c r="R1020" s="77"/>
      <c r="S1020" s="79"/>
    </row>
    <row r="1021" spans="14:19" s="75" customFormat="1" ht="90" customHeight="1">
      <c r="N1021" s="76"/>
      <c r="Q1021" s="77"/>
      <c r="R1021" s="77"/>
      <c r="S1021" s="79"/>
    </row>
    <row r="1022" spans="14:19" s="75" customFormat="1" ht="90" customHeight="1">
      <c r="N1022" s="76"/>
      <c r="Q1022" s="77"/>
      <c r="R1022" s="77"/>
      <c r="S1022" s="79"/>
    </row>
    <row r="1023" spans="14:19" s="75" customFormat="1" ht="90" customHeight="1">
      <c r="N1023" s="76"/>
      <c r="Q1023" s="77"/>
      <c r="R1023" s="77"/>
      <c r="S1023" s="79"/>
    </row>
    <row r="1024" spans="14:19" s="75" customFormat="1" ht="90" customHeight="1">
      <c r="N1024" s="76"/>
      <c r="Q1024" s="77"/>
      <c r="R1024" s="77"/>
      <c r="S1024" s="79"/>
    </row>
    <row r="1025" spans="14:19" s="75" customFormat="1" ht="90" customHeight="1">
      <c r="N1025" s="76"/>
      <c r="Q1025" s="77"/>
      <c r="R1025" s="77"/>
      <c r="S1025" s="79"/>
    </row>
    <row r="1026" spans="14:19" s="75" customFormat="1" ht="90" customHeight="1">
      <c r="N1026" s="76"/>
      <c r="Q1026" s="77"/>
      <c r="R1026" s="77"/>
      <c r="S1026" s="79"/>
    </row>
    <row r="1027" spans="14:19" s="75" customFormat="1" ht="90" customHeight="1">
      <c r="N1027" s="76"/>
      <c r="Q1027" s="77"/>
      <c r="R1027" s="77"/>
      <c r="S1027" s="79"/>
    </row>
    <row r="1028" spans="14:19" s="75" customFormat="1" ht="90" customHeight="1">
      <c r="N1028" s="76"/>
      <c r="Q1028" s="77"/>
      <c r="R1028" s="77"/>
      <c r="S1028" s="79"/>
    </row>
    <row r="1029" spans="14:19" s="75" customFormat="1" ht="90" customHeight="1">
      <c r="N1029" s="76"/>
      <c r="Q1029" s="77"/>
      <c r="R1029" s="77"/>
      <c r="S1029" s="79"/>
    </row>
    <row r="1030" spans="14:19" s="75" customFormat="1" ht="90" customHeight="1">
      <c r="N1030" s="76"/>
      <c r="Q1030" s="77"/>
      <c r="R1030" s="77"/>
      <c r="S1030" s="79"/>
    </row>
    <row r="1031" spans="14:19" s="75" customFormat="1" ht="90" customHeight="1">
      <c r="N1031" s="76"/>
      <c r="Q1031" s="77"/>
      <c r="R1031" s="77"/>
      <c r="S1031" s="79"/>
    </row>
    <row r="1032" spans="14:19" s="75" customFormat="1" ht="90" customHeight="1">
      <c r="N1032" s="76"/>
      <c r="Q1032" s="77"/>
      <c r="R1032" s="77"/>
      <c r="S1032" s="79"/>
    </row>
    <row r="1033" spans="14:19" s="75" customFormat="1" ht="90" customHeight="1">
      <c r="N1033" s="76"/>
      <c r="Q1033" s="77"/>
      <c r="R1033" s="77"/>
      <c r="S1033" s="79"/>
    </row>
    <row r="1034" spans="14:19" s="75" customFormat="1" ht="90" customHeight="1">
      <c r="N1034" s="76"/>
      <c r="Q1034" s="77"/>
      <c r="R1034" s="77"/>
      <c r="S1034" s="79"/>
    </row>
    <row r="1035" spans="14:19" s="75" customFormat="1" ht="90" customHeight="1">
      <c r="N1035" s="76"/>
      <c r="Q1035" s="77"/>
      <c r="R1035" s="77"/>
      <c r="S1035" s="79"/>
    </row>
    <row r="1036" spans="14:19" s="75" customFormat="1" ht="90" customHeight="1">
      <c r="N1036" s="76"/>
      <c r="Q1036" s="77"/>
      <c r="R1036" s="77"/>
      <c r="S1036" s="79"/>
    </row>
    <row r="1037" spans="14:19" s="75" customFormat="1" ht="90" customHeight="1">
      <c r="N1037" s="76"/>
      <c r="Q1037" s="77"/>
      <c r="R1037" s="77"/>
      <c r="S1037" s="79"/>
    </row>
    <row r="1038" spans="14:19" s="75" customFormat="1" ht="90" customHeight="1">
      <c r="N1038" s="76"/>
      <c r="Q1038" s="77"/>
      <c r="R1038" s="77"/>
      <c r="S1038" s="79"/>
    </row>
    <row r="1039" spans="14:19" s="75" customFormat="1" ht="90" customHeight="1">
      <c r="N1039" s="76"/>
      <c r="Q1039" s="77"/>
      <c r="R1039" s="77"/>
      <c r="S1039" s="79"/>
    </row>
    <row r="1040" spans="14:19" s="75" customFormat="1" ht="90" customHeight="1">
      <c r="N1040" s="76"/>
      <c r="Q1040" s="77"/>
      <c r="R1040" s="77"/>
      <c r="S1040" s="79"/>
    </row>
    <row r="1041" spans="14:19" s="75" customFormat="1" ht="90" customHeight="1">
      <c r="N1041" s="76"/>
      <c r="Q1041" s="77"/>
      <c r="R1041" s="77"/>
      <c r="S1041" s="79"/>
    </row>
    <row r="1042" spans="14:19" s="75" customFormat="1" ht="90" customHeight="1">
      <c r="N1042" s="76"/>
      <c r="Q1042" s="77"/>
      <c r="R1042" s="77"/>
      <c r="S1042" s="79"/>
    </row>
    <row r="1043" spans="14:19" s="75" customFormat="1" ht="90" customHeight="1">
      <c r="N1043" s="76"/>
      <c r="Q1043" s="77"/>
      <c r="R1043" s="77"/>
      <c r="S1043" s="79"/>
    </row>
    <row r="1044" spans="14:19" s="75" customFormat="1" ht="90" customHeight="1">
      <c r="N1044" s="76"/>
      <c r="Q1044" s="77"/>
      <c r="R1044" s="77"/>
      <c r="S1044" s="79"/>
    </row>
    <row r="1045" spans="14:19" s="75" customFormat="1" ht="90" customHeight="1">
      <c r="N1045" s="76"/>
      <c r="Q1045" s="77"/>
      <c r="R1045" s="77"/>
      <c r="S1045" s="79"/>
    </row>
    <row r="1046" spans="14:19" s="75" customFormat="1" ht="90" customHeight="1">
      <c r="N1046" s="76"/>
      <c r="Q1046" s="77"/>
      <c r="R1046" s="77"/>
      <c r="S1046" s="79"/>
    </row>
    <row r="1047" spans="14:19" s="75" customFormat="1" ht="90" customHeight="1">
      <c r="N1047" s="76"/>
      <c r="Q1047" s="77"/>
      <c r="R1047" s="77"/>
      <c r="S1047" s="79"/>
    </row>
    <row r="1048" spans="14:19" s="75" customFormat="1" ht="90" customHeight="1">
      <c r="N1048" s="76"/>
      <c r="Q1048" s="77"/>
      <c r="R1048" s="77"/>
      <c r="S1048" s="79"/>
    </row>
    <row r="1049" spans="14:19" s="75" customFormat="1" ht="90" customHeight="1">
      <c r="N1049" s="76"/>
      <c r="Q1049" s="77"/>
      <c r="R1049" s="77"/>
      <c r="S1049" s="79"/>
    </row>
    <row r="1050" spans="14:19" s="75" customFormat="1" ht="90" customHeight="1">
      <c r="N1050" s="76"/>
      <c r="Q1050" s="77"/>
      <c r="R1050" s="77"/>
      <c r="S1050" s="79"/>
    </row>
    <row r="1051" spans="14:19" s="75" customFormat="1" ht="90" customHeight="1">
      <c r="N1051" s="76"/>
      <c r="Q1051" s="77"/>
      <c r="R1051" s="77"/>
      <c r="S1051" s="79"/>
    </row>
    <row r="1052" spans="14:19" s="75" customFormat="1" ht="90" customHeight="1">
      <c r="N1052" s="76"/>
      <c r="Q1052" s="77"/>
      <c r="R1052" s="77"/>
      <c r="S1052" s="79"/>
    </row>
    <row r="1053" spans="14:19" s="75" customFormat="1" ht="90" customHeight="1">
      <c r="N1053" s="76"/>
      <c r="Q1053" s="77"/>
      <c r="R1053" s="77"/>
      <c r="S1053" s="79"/>
    </row>
    <row r="1054" spans="14:19" s="75" customFormat="1" ht="90" customHeight="1">
      <c r="N1054" s="76"/>
      <c r="Q1054" s="77"/>
      <c r="R1054" s="77"/>
      <c r="S1054" s="79"/>
    </row>
    <row r="1055" spans="14:19" s="75" customFormat="1" ht="90" customHeight="1">
      <c r="N1055" s="76"/>
      <c r="Q1055" s="77"/>
      <c r="R1055" s="77"/>
      <c r="S1055" s="79"/>
    </row>
    <row r="1056" spans="14:19" s="75" customFormat="1" ht="90" customHeight="1">
      <c r="N1056" s="76"/>
      <c r="Q1056" s="77"/>
      <c r="R1056" s="77"/>
      <c r="S1056" s="79"/>
    </row>
    <row r="1057" spans="14:19" s="75" customFormat="1" ht="90" customHeight="1">
      <c r="N1057" s="76"/>
      <c r="Q1057" s="77"/>
      <c r="R1057" s="77"/>
      <c r="S1057" s="79"/>
    </row>
    <row r="1058" spans="14:19" s="75" customFormat="1" ht="90" customHeight="1">
      <c r="N1058" s="76"/>
      <c r="Q1058" s="77"/>
      <c r="R1058" s="77"/>
      <c r="S1058" s="79"/>
    </row>
    <row r="1059" spans="14:19" s="75" customFormat="1" ht="90" customHeight="1">
      <c r="N1059" s="76"/>
      <c r="Q1059" s="77"/>
      <c r="R1059" s="77"/>
      <c r="S1059" s="79"/>
    </row>
    <row r="1060" spans="14:19" s="75" customFormat="1" ht="90" customHeight="1">
      <c r="N1060" s="76"/>
      <c r="Q1060" s="77"/>
      <c r="R1060" s="77"/>
      <c r="S1060" s="79"/>
    </row>
    <row r="1061" spans="14:19" s="75" customFormat="1" ht="90" customHeight="1">
      <c r="N1061" s="76"/>
      <c r="Q1061" s="77"/>
      <c r="R1061" s="77"/>
      <c r="S1061" s="79"/>
    </row>
    <row r="1062" spans="14:19" s="75" customFormat="1" ht="90" customHeight="1">
      <c r="N1062" s="76"/>
      <c r="Q1062" s="77"/>
      <c r="R1062" s="77"/>
      <c r="S1062" s="79"/>
    </row>
    <row r="1063" spans="14:19" s="75" customFormat="1" ht="90" customHeight="1">
      <c r="N1063" s="76"/>
      <c r="Q1063" s="77"/>
      <c r="R1063" s="77"/>
      <c r="S1063" s="79"/>
    </row>
    <row r="1064" spans="14:19" s="75" customFormat="1" ht="90" customHeight="1">
      <c r="N1064" s="76"/>
      <c r="Q1064" s="77"/>
      <c r="R1064" s="77"/>
      <c r="S1064" s="79"/>
    </row>
    <row r="1065" spans="14:19" s="75" customFormat="1" ht="90" customHeight="1">
      <c r="N1065" s="76"/>
      <c r="Q1065" s="77"/>
      <c r="R1065" s="77"/>
      <c r="S1065" s="79"/>
    </row>
    <row r="1066" spans="14:19" s="75" customFormat="1" ht="90" customHeight="1">
      <c r="N1066" s="76"/>
      <c r="Q1066" s="77"/>
      <c r="R1066" s="77"/>
      <c r="S1066" s="79"/>
    </row>
    <row r="1067" spans="14:19" s="75" customFormat="1" ht="90" customHeight="1">
      <c r="N1067" s="76"/>
      <c r="Q1067" s="77"/>
      <c r="R1067" s="77"/>
      <c r="S1067" s="79"/>
    </row>
    <row r="1068" spans="14:19" s="75" customFormat="1" ht="90" customHeight="1">
      <c r="N1068" s="76"/>
      <c r="Q1068" s="77"/>
      <c r="R1068" s="77"/>
      <c r="S1068" s="79"/>
    </row>
    <row r="1069" spans="14:19" s="75" customFormat="1" ht="90" customHeight="1">
      <c r="N1069" s="76"/>
      <c r="Q1069" s="77"/>
      <c r="R1069" s="77"/>
      <c r="S1069" s="79"/>
    </row>
    <row r="1070" spans="14:19" s="75" customFormat="1" ht="90" customHeight="1">
      <c r="N1070" s="76"/>
      <c r="Q1070" s="77"/>
      <c r="R1070" s="77"/>
      <c r="S1070" s="79"/>
    </row>
    <row r="1071" spans="14:19" s="75" customFormat="1" ht="90" customHeight="1">
      <c r="N1071" s="76"/>
      <c r="Q1071" s="77"/>
      <c r="R1071" s="77"/>
      <c r="S1071" s="79"/>
    </row>
    <row r="1072" spans="14:19" s="75" customFormat="1" ht="90" customHeight="1">
      <c r="N1072" s="76"/>
      <c r="Q1072" s="77"/>
      <c r="R1072" s="77"/>
      <c r="S1072" s="79"/>
    </row>
    <row r="1073" spans="14:19" s="75" customFormat="1" ht="90" customHeight="1">
      <c r="N1073" s="76"/>
      <c r="Q1073" s="77"/>
      <c r="R1073" s="77"/>
      <c r="S1073" s="79"/>
    </row>
    <row r="1074" spans="14:19" s="75" customFormat="1" ht="90" customHeight="1">
      <c r="N1074" s="76"/>
      <c r="Q1074" s="77"/>
      <c r="R1074" s="77"/>
      <c r="S1074" s="79"/>
    </row>
    <row r="1075" spans="14:19" s="75" customFormat="1" ht="90" customHeight="1">
      <c r="N1075" s="76"/>
      <c r="Q1075" s="77"/>
      <c r="R1075" s="77"/>
      <c r="S1075" s="79"/>
    </row>
    <row r="1076" spans="14:19" s="75" customFormat="1" ht="90" customHeight="1">
      <c r="N1076" s="76"/>
      <c r="Q1076" s="77"/>
      <c r="R1076" s="77"/>
      <c r="S1076" s="79"/>
    </row>
    <row r="1077" spans="14:19" s="75" customFormat="1" ht="90" customHeight="1">
      <c r="N1077" s="76"/>
      <c r="Q1077" s="77"/>
      <c r="R1077" s="77"/>
      <c r="S1077" s="79"/>
    </row>
    <row r="1078" spans="14:19" s="75" customFormat="1" ht="90" customHeight="1">
      <c r="N1078" s="76"/>
      <c r="Q1078" s="77"/>
      <c r="R1078" s="77"/>
      <c r="S1078" s="79"/>
    </row>
    <row r="1079" spans="14:19" s="75" customFormat="1" ht="90" customHeight="1">
      <c r="N1079" s="76"/>
      <c r="Q1079" s="77"/>
      <c r="R1079" s="77"/>
      <c r="S1079" s="79"/>
    </row>
    <row r="1080" spans="14:19" s="75" customFormat="1" ht="90" customHeight="1">
      <c r="N1080" s="76"/>
      <c r="Q1080" s="77"/>
      <c r="R1080" s="77"/>
      <c r="S1080" s="79"/>
    </row>
    <row r="1081" spans="14:19" s="75" customFormat="1" ht="90" customHeight="1">
      <c r="N1081" s="76"/>
      <c r="Q1081" s="77"/>
      <c r="R1081" s="77"/>
      <c r="S1081" s="79"/>
    </row>
    <row r="1082" spans="14:19" s="75" customFormat="1" ht="90" customHeight="1">
      <c r="N1082" s="76"/>
      <c r="Q1082" s="77"/>
      <c r="R1082" s="77"/>
      <c r="S1082" s="79"/>
    </row>
    <row r="1083" spans="14:19" s="75" customFormat="1" ht="90" customHeight="1">
      <c r="N1083" s="76"/>
      <c r="Q1083" s="77"/>
      <c r="R1083" s="77"/>
      <c r="S1083" s="79"/>
    </row>
    <row r="1084" spans="14:19" s="75" customFormat="1" ht="90" customHeight="1">
      <c r="N1084" s="76"/>
      <c r="Q1084" s="77"/>
      <c r="R1084" s="77"/>
      <c r="S1084" s="79"/>
    </row>
    <row r="1085" spans="14:19" s="75" customFormat="1" ht="90" customHeight="1">
      <c r="N1085" s="76"/>
      <c r="Q1085" s="77"/>
      <c r="R1085" s="77"/>
      <c r="S1085" s="79"/>
    </row>
    <row r="1086" spans="14:19" s="75" customFormat="1" ht="90" customHeight="1">
      <c r="N1086" s="76"/>
      <c r="Q1086" s="77"/>
      <c r="R1086" s="77"/>
      <c r="S1086" s="79"/>
    </row>
    <row r="1087" spans="14:19" s="75" customFormat="1" ht="90" customHeight="1">
      <c r="N1087" s="76"/>
      <c r="Q1087" s="77"/>
      <c r="R1087" s="77"/>
      <c r="S1087" s="79"/>
    </row>
    <row r="1088" spans="14:19" s="75" customFormat="1" ht="90" customHeight="1">
      <c r="N1088" s="76"/>
      <c r="Q1088" s="77"/>
      <c r="R1088" s="77"/>
      <c r="S1088" s="79"/>
    </row>
    <row r="1089" spans="14:19" s="75" customFormat="1" ht="90" customHeight="1">
      <c r="N1089" s="76"/>
      <c r="Q1089" s="77"/>
      <c r="R1089" s="77"/>
      <c r="S1089" s="79"/>
    </row>
    <row r="1090" spans="14:19" s="75" customFormat="1" ht="90" customHeight="1">
      <c r="N1090" s="76"/>
      <c r="Q1090" s="77"/>
      <c r="R1090" s="77"/>
      <c r="S1090" s="79"/>
    </row>
    <row r="1091" spans="14:19" s="75" customFormat="1" ht="90" customHeight="1">
      <c r="N1091" s="76"/>
      <c r="Q1091" s="77"/>
      <c r="R1091" s="77"/>
      <c r="S1091" s="79"/>
    </row>
    <row r="1092" spans="14:19" s="75" customFormat="1" ht="90" customHeight="1">
      <c r="N1092" s="76"/>
      <c r="Q1092" s="77"/>
      <c r="R1092" s="77"/>
      <c r="S1092" s="79"/>
    </row>
    <row r="1093" spans="14:19" s="75" customFormat="1" ht="90" customHeight="1">
      <c r="N1093" s="76"/>
      <c r="Q1093" s="77"/>
      <c r="R1093" s="77"/>
      <c r="S1093" s="79"/>
    </row>
    <row r="1094" spans="14:19" s="75" customFormat="1" ht="90" customHeight="1">
      <c r="N1094" s="76"/>
      <c r="Q1094" s="77"/>
      <c r="R1094" s="77"/>
      <c r="S1094" s="79"/>
    </row>
    <row r="1095" spans="14:19" s="75" customFormat="1" ht="90" customHeight="1">
      <c r="N1095" s="76"/>
      <c r="Q1095" s="77"/>
      <c r="R1095" s="77"/>
      <c r="S1095" s="79"/>
    </row>
    <row r="1096" spans="14:19" s="75" customFormat="1" ht="90" customHeight="1">
      <c r="N1096" s="76"/>
      <c r="Q1096" s="77"/>
      <c r="R1096" s="77"/>
      <c r="S1096" s="79"/>
    </row>
    <row r="1097" spans="14:19" s="75" customFormat="1" ht="90" customHeight="1">
      <c r="N1097" s="76"/>
      <c r="Q1097" s="77"/>
      <c r="R1097" s="77"/>
      <c r="S1097" s="79"/>
    </row>
    <row r="1098" spans="14:19" s="75" customFormat="1" ht="90" customHeight="1">
      <c r="N1098" s="76"/>
      <c r="Q1098" s="77"/>
      <c r="R1098" s="77"/>
      <c r="S1098" s="79"/>
    </row>
    <row r="1099" spans="14:19" s="75" customFormat="1" ht="90" customHeight="1">
      <c r="N1099" s="76"/>
      <c r="Q1099" s="77"/>
      <c r="R1099" s="77"/>
      <c r="S1099" s="79"/>
    </row>
    <row r="1100" spans="14:19" s="75" customFormat="1" ht="90" customHeight="1">
      <c r="N1100" s="76"/>
      <c r="Q1100" s="77"/>
      <c r="R1100" s="77"/>
      <c r="S1100" s="79"/>
    </row>
    <row r="1101" spans="14:19" s="75" customFormat="1" ht="90" customHeight="1">
      <c r="N1101" s="76"/>
      <c r="Q1101" s="77"/>
      <c r="R1101" s="77"/>
      <c r="S1101" s="79"/>
    </row>
    <row r="1102" spans="14:19" s="75" customFormat="1" ht="90" customHeight="1">
      <c r="N1102" s="76"/>
      <c r="Q1102" s="77"/>
      <c r="R1102" s="77"/>
      <c r="S1102" s="79"/>
    </row>
    <row r="1103" spans="14:19" s="75" customFormat="1" ht="90" customHeight="1">
      <c r="N1103" s="76"/>
      <c r="Q1103" s="77"/>
      <c r="R1103" s="77"/>
      <c r="S1103" s="79"/>
    </row>
    <row r="1104" spans="14:19" s="75" customFormat="1" ht="90" customHeight="1">
      <c r="N1104" s="76"/>
      <c r="Q1104" s="77"/>
      <c r="R1104" s="77"/>
      <c r="S1104" s="79"/>
    </row>
    <row r="1105" spans="14:19" s="75" customFormat="1" ht="90" customHeight="1">
      <c r="N1105" s="76"/>
      <c r="Q1105" s="77"/>
      <c r="R1105" s="77"/>
      <c r="S1105" s="79"/>
    </row>
    <row r="1106" spans="14:19" s="75" customFormat="1" ht="90" customHeight="1">
      <c r="N1106" s="76"/>
      <c r="Q1106" s="77"/>
      <c r="R1106" s="77"/>
      <c r="S1106" s="79"/>
    </row>
    <row r="1107" spans="14:19" s="75" customFormat="1" ht="90" customHeight="1">
      <c r="N1107" s="76"/>
      <c r="Q1107" s="77"/>
      <c r="R1107" s="77"/>
      <c r="S1107" s="79"/>
    </row>
    <row r="1108" spans="14:19" s="75" customFormat="1" ht="90" customHeight="1">
      <c r="N1108" s="76"/>
      <c r="Q1108" s="77"/>
      <c r="R1108" s="77"/>
      <c r="S1108" s="79"/>
    </row>
    <row r="1109" spans="14:19" s="75" customFormat="1" ht="90" customHeight="1">
      <c r="N1109" s="76"/>
      <c r="Q1109" s="77"/>
      <c r="R1109" s="77"/>
      <c r="S1109" s="79"/>
    </row>
    <row r="1110" spans="14:19" s="75" customFormat="1" ht="90" customHeight="1">
      <c r="N1110" s="76"/>
      <c r="Q1110" s="77"/>
      <c r="R1110" s="77"/>
      <c r="S1110" s="79"/>
    </row>
    <row r="1111" spans="14:19" s="75" customFormat="1" ht="90" customHeight="1">
      <c r="N1111" s="76"/>
      <c r="Q1111" s="77"/>
      <c r="R1111" s="77"/>
      <c r="S1111" s="79"/>
    </row>
    <row r="1112" spans="14:19" s="75" customFormat="1" ht="90" customHeight="1">
      <c r="N1112" s="76"/>
      <c r="Q1112" s="77"/>
      <c r="R1112" s="77"/>
      <c r="S1112" s="79"/>
    </row>
    <row r="1113" spans="14:19" s="75" customFormat="1" ht="90" customHeight="1">
      <c r="N1113" s="76"/>
      <c r="Q1113" s="77"/>
      <c r="R1113" s="77"/>
      <c r="S1113" s="79"/>
    </row>
    <row r="1114" spans="14:19" s="75" customFormat="1" ht="90" customHeight="1">
      <c r="N1114" s="76"/>
      <c r="Q1114" s="77"/>
      <c r="R1114" s="77"/>
      <c r="S1114" s="79"/>
    </row>
    <row r="1115" spans="14:19" s="75" customFormat="1" ht="90" customHeight="1">
      <c r="N1115" s="76"/>
      <c r="Q1115" s="77"/>
      <c r="R1115" s="77"/>
      <c r="S1115" s="79"/>
    </row>
    <row r="1116" spans="14:19" s="75" customFormat="1" ht="90" customHeight="1">
      <c r="N1116" s="76"/>
      <c r="Q1116" s="77"/>
      <c r="R1116" s="77"/>
      <c r="S1116" s="79"/>
    </row>
    <row r="1117" spans="14:19" s="75" customFormat="1" ht="90" customHeight="1">
      <c r="N1117" s="76"/>
      <c r="Q1117" s="77"/>
      <c r="R1117" s="77"/>
      <c r="S1117" s="79"/>
    </row>
    <row r="1118" spans="14:19" s="75" customFormat="1" ht="90" customHeight="1">
      <c r="N1118" s="76"/>
      <c r="Q1118" s="77"/>
      <c r="R1118" s="77"/>
      <c r="S1118" s="79"/>
    </row>
    <row r="1119" spans="14:19" s="75" customFormat="1" ht="90" customHeight="1">
      <c r="N1119" s="76"/>
      <c r="Q1119" s="77"/>
      <c r="R1119" s="77"/>
      <c r="S1119" s="79"/>
    </row>
    <row r="1120" spans="14:19" s="75" customFormat="1" ht="90" customHeight="1">
      <c r="N1120" s="76"/>
      <c r="Q1120" s="77"/>
      <c r="R1120" s="77"/>
      <c r="S1120" s="79"/>
    </row>
    <row r="1121" spans="14:19" s="75" customFormat="1" ht="90" customHeight="1">
      <c r="N1121" s="76"/>
      <c r="Q1121" s="77"/>
      <c r="R1121" s="77"/>
      <c r="S1121" s="79"/>
    </row>
    <row r="1122" spans="14:19" s="75" customFormat="1" ht="90" customHeight="1">
      <c r="N1122" s="76"/>
      <c r="Q1122" s="77"/>
      <c r="R1122" s="77"/>
      <c r="S1122" s="79"/>
    </row>
    <row r="1123" spans="14:19" s="75" customFormat="1" ht="90" customHeight="1">
      <c r="N1123" s="76"/>
      <c r="Q1123" s="77"/>
      <c r="R1123" s="77"/>
      <c r="S1123" s="79"/>
    </row>
    <row r="1124" spans="14:19" s="75" customFormat="1" ht="90" customHeight="1">
      <c r="N1124" s="76"/>
      <c r="Q1124" s="77"/>
      <c r="R1124" s="77"/>
      <c r="S1124" s="79"/>
    </row>
    <row r="1125" spans="14:19" s="75" customFormat="1" ht="90" customHeight="1">
      <c r="N1125" s="76"/>
      <c r="Q1125" s="77"/>
      <c r="R1125" s="77"/>
      <c r="S1125" s="79"/>
    </row>
    <row r="1126" spans="14:19" s="75" customFormat="1" ht="90" customHeight="1">
      <c r="N1126" s="76"/>
      <c r="Q1126" s="77"/>
      <c r="R1126" s="77"/>
      <c r="S1126" s="79"/>
    </row>
    <row r="1127" spans="14:19" s="75" customFormat="1" ht="90" customHeight="1">
      <c r="N1127" s="76"/>
      <c r="Q1127" s="77"/>
      <c r="R1127" s="77"/>
      <c r="S1127" s="79"/>
    </row>
    <row r="1128" spans="14:19" s="75" customFormat="1" ht="90" customHeight="1">
      <c r="N1128" s="76"/>
      <c r="Q1128" s="77"/>
      <c r="R1128" s="77"/>
      <c r="S1128" s="79"/>
    </row>
    <row r="1129" spans="14:19" s="75" customFormat="1" ht="90" customHeight="1">
      <c r="N1129" s="76"/>
      <c r="Q1129" s="77"/>
      <c r="R1129" s="77"/>
      <c r="S1129" s="79"/>
    </row>
    <row r="1130" spans="14:19" s="75" customFormat="1" ht="90" customHeight="1">
      <c r="N1130" s="76"/>
      <c r="Q1130" s="77"/>
      <c r="R1130" s="77"/>
      <c r="S1130" s="79"/>
    </row>
    <row r="1131" spans="14:19" s="75" customFormat="1" ht="90" customHeight="1">
      <c r="N1131" s="76"/>
      <c r="Q1131" s="77"/>
      <c r="R1131" s="77"/>
      <c r="S1131" s="79"/>
    </row>
    <row r="1132" spans="14:19" s="75" customFormat="1" ht="90" customHeight="1">
      <c r="N1132" s="76"/>
      <c r="Q1132" s="77"/>
      <c r="R1132" s="77"/>
      <c r="S1132" s="79"/>
    </row>
    <row r="1133" spans="14:19" s="75" customFormat="1" ht="90" customHeight="1">
      <c r="N1133" s="76"/>
      <c r="Q1133" s="77"/>
      <c r="R1133" s="77"/>
      <c r="S1133" s="79"/>
    </row>
    <row r="1134" spans="14:19" s="75" customFormat="1" ht="90" customHeight="1">
      <c r="N1134" s="76"/>
      <c r="Q1134" s="77"/>
      <c r="R1134" s="77"/>
      <c r="S1134" s="79"/>
    </row>
    <row r="1135" spans="14:19" s="75" customFormat="1" ht="90" customHeight="1">
      <c r="N1135" s="76"/>
      <c r="Q1135" s="77"/>
      <c r="R1135" s="77"/>
      <c r="S1135" s="79"/>
    </row>
    <row r="1136" spans="14:19" s="75" customFormat="1" ht="90" customHeight="1">
      <c r="N1136" s="76"/>
      <c r="Q1136" s="77"/>
      <c r="R1136" s="77"/>
      <c r="S1136" s="79"/>
    </row>
    <row r="1137" spans="14:19" s="75" customFormat="1" ht="90" customHeight="1">
      <c r="N1137" s="76"/>
      <c r="Q1137" s="77"/>
      <c r="R1137" s="77"/>
      <c r="S1137" s="79"/>
    </row>
    <row r="1138" spans="14:19" s="75" customFormat="1" ht="90" customHeight="1">
      <c r="N1138" s="76"/>
      <c r="Q1138" s="77"/>
      <c r="R1138" s="77"/>
      <c r="S1138" s="79"/>
    </row>
    <row r="1139" spans="14:19" s="75" customFormat="1" ht="90" customHeight="1">
      <c r="N1139" s="76"/>
      <c r="Q1139" s="77"/>
      <c r="R1139" s="77"/>
      <c r="S1139" s="79"/>
    </row>
    <row r="1140" spans="14:19" s="75" customFormat="1" ht="90" customHeight="1">
      <c r="N1140" s="76"/>
      <c r="Q1140" s="77"/>
      <c r="R1140" s="77"/>
      <c r="S1140" s="79"/>
    </row>
    <row r="1141" spans="14:19" s="75" customFormat="1" ht="90" customHeight="1">
      <c r="N1141" s="76"/>
      <c r="Q1141" s="77"/>
      <c r="R1141" s="77"/>
      <c r="S1141" s="79"/>
    </row>
    <row r="1142" spans="14:19" s="75" customFormat="1" ht="90" customHeight="1">
      <c r="N1142" s="76"/>
      <c r="Q1142" s="77"/>
      <c r="R1142" s="77"/>
      <c r="S1142" s="79"/>
    </row>
    <row r="1143" spans="14:19" s="75" customFormat="1" ht="90" customHeight="1">
      <c r="N1143" s="76"/>
      <c r="Q1143" s="77"/>
      <c r="R1143" s="77"/>
      <c r="S1143" s="79"/>
    </row>
    <row r="1144" spans="14:19" s="75" customFormat="1" ht="90" customHeight="1">
      <c r="N1144" s="76"/>
      <c r="Q1144" s="77"/>
      <c r="R1144" s="77"/>
      <c r="S1144" s="79"/>
    </row>
    <row r="1145" spans="14:19" s="75" customFormat="1" ht="90" customHeight="1">
      <c r="N1145" s="76"/>
      <c r="Q1145" s="77"/>
      <c r="R1145" s="77"/>
      <c r="S1145" s="79"/>
    </row>
    <row r="1146" spans="14:19" s="75" customFormat="1" ht="90" customHeight="1">
      <c r="N1146" s="76"/>
      <c r="Q1146" s="77"/>
      <c r="R1146" s="77"/>
      <c r="S1146" s="79"/>
    </row>
    <row r="1147" spans="14:19" s="75" customFormat="1" ht="90" customHeight="1">
      <c r="N1147" s="76"/>
      <c r="Q1147" s="77"/>
      <c r="R1147" s="77"/>
      <c r="S1147" s="79"/>
    </row>
    <row r="1148" spans="14:19" s="75" customFormat="1" ht="90" customHeight="1">
      <c r="N1148" s="76"/>
      <c r="Q1148" s="77"/>
      <c r="R1148" s="77"/>
      <c r="S1148" s="79"/>
    </row>
    <row r="1149" spans="14:19" s="75" customFormat="1" ht="90" customHeight="1">
      <c r="N1149" s="76"/>
      <c r="Q1149" s="77"/>
      <c r="R1149" s="77"/>
      <c r="S1149" s="79"/>
    </row>
    <row r="1150" spans="14:19" s="75" customFormat="1" ht="90" customHeight="1">
      <c r="N1150" s="76"/>
      <c r="Q1150" s="77"/>
      <c r="R1150" s="77"/>
      <c r="S1150" s="79"/>
    </row>
    <row r="1151" spans="14:19" s="75" customFormat="1" ht="90" customHeight="1">
      <c r="N1151" s="76"/>
      <c r="Q1151" s="77"/>
      <c r="R1151" s="77"/>
      <c r="S1151" s="79"/>
    </row>
    <row r="1152" spans="14:19" s="75" customFormat="1" ht="90" customHeight="1">
      <c r="N1152" s="76"/>
      <c r="Q1152" s="77"/>
      <c r="R1152" s="77"/>
      <c r="S1152" s="79"/>
    </row>
    <row r="1153" spans="14:19" s="75" customFormat="1" ht="90" customHeight="1">
      <c r="N1153" s="76"/>
      <c r="Q1153" s="77"/>
      <c r="R1153" s="77"/>
      <c r="S1153" s="79"/>
    </row>
    <row r="1154" spans="14:19" s="75" customFormat="1" ht="90" customHeight="1">
      <c r="N1154" s="76"/>
      <c r="Q1154" s="77"/>
      <c r="R1154" s="77"/>
      <c r="S1154" s="79"/>
    </row>
    <row r="1155" spans="14:19" s="75" customFormat="1" ht="90" customHeight="1">
      <c r="N1155" s="76"/>
      <c r="Q1155" s="77"/>
      <c r="R1155" s="77"/>
      <c r="S1155" s="79"/>
    </row>
    <row r="1156" spans="14:19" s="75" customFormat="1" ht="90" customHeight="1">
      <c r="N1156" s="76"/>
      <c r="Q1156" s="77"/>
      <c r="R1156" s="77"/>
      <c r="S1156" s="79"/>
    </row>
    <row r="1157" spans="14:19" s="75" customFormat="1" ht="90" customHeight="1">
      <c r="N1157" s="76"/>
      <c r="Q1157" s="77"/>
      <c r="R1157" s="77"/>
      <c r="S1157" s="79"/>
    </row>
    <row r="1158" spans="14:19" s="75" customFormat="1" ht="90" customHeight="1">
      <c r="N1158" s="76"/>
      <c r="Q1158" s="77"/>
      <c r="R1158" s="77"/>
      <c r="S1158" s="79"/>
    </row>
    <row r="1159" spans="14:19" s="75" customFormat="1" ht="90" customHeight="1">
      <c r="N1159" s="76"/>
      <c r="Q1159" s="77"/>
      <c r="R1159" s="77"/>
      <c r="S1159" s="79"/>
    </row>
    <row r="1160" spans="14:19" s="75" customFormat="1" ht="90" customHeight="1">
      <c r="N1160" s="76"/>
      <c r="Q1160" s="77"/>
      <c r="R1160" s="77"/>
      <c r="S1160" s="79"/>
    </row>
    <row r="1161" spans="14:19" s="75" customFormat="1" ht="90" customHeight="1">
      <c r="N1161" s="76"/>
      <c r="Q1161" s="77"/>
      <c r="R1161" s="77"/>
      <c r="S1161" s="79"/>
    </row>
    <row r="1162" spans="14:19" s="75" customFormat="1" ht="90" customHeight="1">
      <c r="N1162" s="76"/>
      <c r="Q1162" s="77"/>
      <c r="R1162" s="77"/>
      <c r="S1162" s="79"/>
    </row>
    <row r="1163" spans="14:19" s="75" customFormat="1" ht="90" customHeight="1">
      <c r="N1163" s="76"/>
      <c r="Q1163" s="77"/>
      <c r="R1163" s="77"/>
      <c r="S1163" s="79"/>
    </row>
    <row r="1164" spans="14:19" s="75" customFormat="1" ht="90" customHeight="1">
      <c r="N1164" s="76"/>
      <c r="Q1164" s="77"/>
      <c r="R1164" s="77"/>
      <c r="S1164" s="79"/>
    </row>
    <row r="1165" spans="14:19" s="75" customFormat="1" ht="90" customHeight="1">
      <c r="N1165" s="76"/>
      <c r="Q1165" s="77"/>
      <c r="R1165" s="77"/>
      <c r="S1165" s="79"/>
    </row>
    <row r="1166" spans="14:19" s="75" customFormat="1" ht="90" customHeight="1">
      <c r="N1166" s="76"/>
      <c r="Q1166" s="77"/>
      <c r="R1166" s="77"/>
      <c r="S1166" s="79"/>
    </row>
    <row r="1167" spans="14:19" s="75" customFormat="1" ht="90" customHeight="1">
      <c r="N1167" s="76"/>
      <c r="Q1167" s="77"/>
      <c r="R1167" s="77"/>
      <c r="S1167" s="79"/>
    </row>
    <row r="1168" spans="14:19" s="75" customFormat="1" ht="90" customHeight="1">
      <c r="N1168" s="76"/>
      <c r="Q1168" s="77"/>
      <c r="R1168" s="77"/>
      <c r="S1168" s="79"/>
    </row>
    <row r="1169" spans="14:19" s="75" customFormat="1" ht="90" customHeight="1">
      <c r="N1169" s="76"/>
      <c r="Q1169" s="77"/>
      <c r="R1169" s="77"/>
      <c r="S1169" s="79"/>
    </row>
    <row r="1170" spans="14:19" s="75" customFormat="1" ht="90" customHeight="1">
      <c r="N1170" s="76"/>
      <c r="Q1170" s="77"/>
      <c r="R1170" s="77"/>
      <c r="S1170" s="79"/>
    </row>
    <row r="1171" spans="14:19" s="75" customFormat="1" ht="90" customHeight="1">
      <c r="N1171" s="76"/>
      <c r="Q1171" s="77"/>
      <c r="R1171" s="77"/>
      <c r="S1171" s="79"/>
    </row>
    <row r="1172" spans="14:19" s="75" customFormat="1" ht="90" customHeight="1">
      <c r="N1172" s="76"/>
      <c r="Q1172" s="77"/>
      <c r="R1172" s="77"/>
      <c r="S1172" s="79"/>
    </row>
    <row r="1173" spans="14:19" s="75" customFormat="1" ht="90" customHeight="1">
      <c r="N1173" s="76"/>
      <c r="Q1173" s="77"/>
      <c r="R1173" s="77"/>
      <c r="S1173" s="79"/>
    </row>
    <row r="1174" spans="14:19" s="75" customFormat="1" ht="90" customHeight="1">
      <c r="N1174" s="76"/>
      <c r="Q1174" s="77"/>
      <c r="R1174" s="77"/>
      <c r="S1174" s="79"/>
    </row>
    <row r="1175" spans="14:19" s="75" customFormat="1" ht="90" customHeight="1">
      <c r="N1175" s="76"/>
      <c r="Q1175" s="77"/>
      <c r="R1175" s="77"/>
      <c r="S1175" s="79"/>
    </row>
    <row r="1176" spans="14:19" s="75" customFormat="1" ht="90" customHeight="1">
      <c r="N1176" s="76"/>
      <c r="Q1176" s="77"/>
      <c r="R1176" s="77"/>
      <c r="S1176" s="79"/>
    </row>
    <row r="1177" spans="14:19" s="75" customFormat="1" ht="90" customHeight="1">
      <c r="N1177" s="76"/>
      <c r="Q1177" s="77"/>
      <c r="R1177" s="77"/>
      <c r="S1177" s="79"/>
    </row>
    <row r="1178" spans="14:19" s="75" customFormat="1" ht="90" customHeight="1">
      <c r="N1178" s="76"/>
      <c r="Q1178" s="77"/>
      <c r="R1178" s="77"/>
      <c r="S1178" s="79"/>
    </row>
    <row r="1179" spans="14:19" s="75" customFormat="1" ht="90" customHeight="1">
      <c r="N1179" s="76"/>
      <c r="Q1179" s="77"/>
      <c r="R1179" s="77"/>
      <c r="S1179" s="79"/>
    </row>
    <row r="1180" spans="14:19" s="75" customFormat="1" ht="90" customHeight="1">
      <c r="N1180" s="76"/>
      <c r="Q1180" s="77"/>
      <c r="R1180" s="77"/>
      <c r="S1180" s="79"/>
    </row>
    <row r="1181" spans="14:19" s="75" customFormat="1" ht="90" customHeight="1">
      <c r="N1181" s="76"/>
      <c r="Q1181" s="77"/>
      <c r="R1181" s="77"/>
      <c r="S1181" s="79"/>
    </row>
    <row r="1182" spans="14:19" s="75" customFormat="1" ht="90" customHeight="1">
      <c r="N1182" s="76"/>
      <c r="Q1182" s="77"/>
      <c r="R1182" s="77"/>
      <c r="S1182" s="79"/>
    </row>
    <row r="1183" spans="14:19" s="75" customFormat="1" ht="90" customHeight="1">
      <c r="N1183" s="76"/>
      <c r="Q1183" s="77"/>
      <c r="R1183" s="77"/>
      <c r="S1183" s="79"/>
    </row>
    <row r="1184" spans="14:19" s="75" customFormat="1" ht="90" customHeight="1">
      <c r="N1184" s="76"/>
      <c r="Q1184" s="77"/>
      <c r="R1184" s="77"/>
      <c r="S1184" s="79"/>
    </row>
    <row r="1185" spans="14:19" s="75" customFormat="1" ht="90" customHeight="1">
      <c r="N1185" s="76"/>
      <c r="Q1185" s="77"/>
      <c r="R1185" s="77"/>
      <c r="S1185" s="79"/>
    </row>
    <row r="1186" spans="14:19" s="75" customFormat="1" ht="90" customHeight="1">
      <c r="N1186" s="76"/>
      <c r="Q1186" s="77"/>
      <c r="R1186" s="77"/>
      <c r="S1186" s="79"/>
    </row>
    <row r="1187" spans="14:19" s="75" customFormat="1" ht="90" customHeight="1">
      <c r="N1187" s="76"/>
      <c r="Q1187" s="77"/>
      <c r="R1187" s="77"/>
      <c r="S1187" s="79"/>
    </row>
    <row r="1188" spans="14:19" s="75" customFormat="1" ht="90" customHeight="1">
      <c r="N1188" s="76"/>
      <c r="Q1188" s="77"/>
      <c r="R1188" s="77"/>
      <c r="S1188" s="79"/>
    </row>
    <row r="1189" spans="14:19" s="75" customFormat="1" ht="90" customHeight="1">
      <c r="N1189" s="76"/>
      <c r="Q1189" s="77"/>
      <c r="R1189" s="77"/>
      <c r="S1189" s="79"/>
    </row>
    <row r="1190" spans="14:19" s="75" customFormat="1" ht="90" customHeight="1">
      <c r="N1190" s="76"/>
      <c r="Q1190" s="77"/>
      <c r="R1190" s="77"/>
      <c r="S1190" s="79"/>
    </row>
    <row r="1191" spans="14:19" s="75" customFormat="1" ht="90" customHeight="1">
      <c r="N1191" s="76"/>
      <c r="Q1191" s="77"/>
      <c r="R1191" s="77"/>
      <c r="S1191" s="79"/>
    </row>
    <row r="1192" spans="14:19" s="75" customFormat="1" ht="90" customHeight="1">
      <c r="N1192" s="76"/>
      <c r="Q1192" s="77"/>
      <c r="R1192" s="77"/>
      <c r="S1192" s="79"/>
    </row>
    <row r="1193" spans="14:19" s="75" customFormat="1" ht="90" customHeight="1">
      <c r="N1193" s="76"/>
      <c r="Q1193" s="77"/>
      <c r="R1193" s="77"/>
      <c r="S1193" s="79"/>
    </row>
    <row r="1194" spans="14:19" s="75" customFormat="1" ht="90" customHeight="1">
      <c r="N1194" s="76"/>
      <c r="Q1194" s="77"/>
      <c r="R1194" s="77"/>
      <c r="S1194" s="79"/>
    </row>
    <row r="1195" spans="14:19" s="75" customFormat="1" ht="90" customHeight="1">
      <c r="N1195" s="76"/>
      <c r="Q1195" s="77"/>
      <c r="R1195" s="77"/>
      <c r="S1195" s="79"/>
    </row>
    <row r="1196" spans="14:19" s="75" customFormat="1" ht="90" customHeight="1">
      <c r="N1196" s="76"/>
      <c r="Q1196" s="77"/>
      <c r="R1196" s="77"/>
      <c r="S1196" s="79"/>
    </row>
    <row r="1197" spans="14:19" s="75" customFormat="1" ht="90" customHeight="1">
      <c r="N1197" s="76"/>
      <c r="Q1197" s="77"/>
      <c r="R1197" s="77"/>
      <c r="S1197" s="79"/>
    </row>
    <row r="1198" spans="14:19" s="75" customFormat="1" ht="90" customHeight="1">
      <c r="N1198" s="76"/>
      <c r="Q1198" s="77"/>
      <c r="R1198" s="77"/>
      <c r="S1198" s="79"/>
    </row>
    <row r="1199" spans="14:19" s="75" customFormat="1" ht="90" customHeight="1">
      <c r="N1199" s="76"/>
      <c r="Q1199" s="77"/>
      <c r="R1199" s="77"/>
      <c r="S1199" s="79"/>
    </row>
    <row r="1200" spans="14:19" s="75" customFormat="1" ht="90" customHeight="1">
      <c r="N1200" s="76"/>
      <c r="Q1200" s="77"/>
      <c r="R1200" s="77"/>
      <c r="S1200" s="79"/>
    </row>
    <row r="1201" spans="14:19" s="75" customFormat="1" ht="90" customHeight="1">
      <c r="N1201" s="76"/>
      <c r="Q1201" s="77"/>
      <c r="R1201" s="77"/>
      <c r="S1201" s="79"/>
    </row>
    <row r="1202" spans="14:19" s="75" customFormat="1" ht="90" customHeight="1">
      <c r="N1202" s="76"/>
      <c r="Q1202" s="77"/>
      <c r="R1202" s="77"/>
      <c r="S1202" s="79"/>
    </row>
    <row r="1203" spans="14:19" s="75" customFormat="1" ht="90" customHeight="1">
      <c r="N1203" s="76"/>
      <c r="Q1203" s="77"/>
      <c r="R1203" s="77"/>
      <c r="S1203" s="79"/>
    </row>
    <row r="1204" spans="14:19" s="75" customFormat="1" ht="90" customHeight="1">
      <c r="N1204" s="76"/>
      <c r="Q1204" s="77"/>
      <c r="R1204" s="77"/>
      <c r="S1204" s="79"/>
    </row>
    <row r="1205" spans="14:19" s="75" customFormat="1" ht="90" customHeight="1">
      <c r="N1205" s="76"/>
      <c r="Q1205" s="77"/>
      <c r="R1205" s="77"/>
      <c r="S1205" s="79"/>
    </row>
    <row r="1206" spans="14:19" s="75" customFormat="1" ht="90" customHeight="1">
      <c r="N1206" s="76"/>
      <c r="Q1206" s="77"/>
      <c r="R1206" s="77"/>
      <c r="S1206" s="79"/>
    </row>
    <row r="1207" spans="14:19" s="75" customFormat="1" ht="90" customHeight="1">
      <c r="N1207" s="76"/>
      <c r="Q1207" s="77"/>
      <c r="R1207" s="77"/>
      <c r="S1207" s="79"/>
    </row>
    <row r="1208" spans="14:19" s="75" customFormat="1" ht="90" customHeight="1">
      <c r="N1208" s="76"/>
      <c r="Q1208" s="77"/>
      <c r="R1208" s="77"/>
      <c r="S1208" s="79"/>
    </row>
    <row r="1209" spans="14:19" s="75" customFormat="1" ht="90" customHeight="1">
      <c r="N1209" s="76"/>
      <c r="Q1209" s="77"/>
      <c r="R1209" s="77"/>
      <c r="S1209" s="79"/>
    </row>
    <row r="1210" spans="14:19" s="75" customFormat="1" ht="90" customHeight="1">
      <c r="N1210" s="76"/>
      <c r="Q1210" s="77"/>
      <c r="R1210" s="77"/>
      <c r="S1210" s="79"/>
    </row>
    <row r="1211" spans="14:19" s="75" customFormat="1" ht="90" customHeight="1">
      <c r="N1211" s="76"/>
      <c r="Q1211" s="77"/>
      <c r="R1211" s="77"/>
      <c r="S1211" s="79"/>
    </row>
    <row r="1212" spans="14:19" s="75" customFormat="1" ht="90" customHeight="1">
      <c r="N1212" s="76"/>
      <c r="Q1212" s="77"/>
      <c r="R1212" s="77"/>
      <c r="S1212" s="79"/>
    </row>
    <row r="1213" spans="14:19" s="75" customFormat="1" ht="90" customHeight="1">
      <c r="N1213" s="76"/>
      <c r="Q1213" s="77"/>
      <c r="R1213" s="77"/>
      <c r="S1213" s="79"/>
    </row>
    <row r="1214" spans="14:19" s="75" customFormat="1" ht="90" customHeight="1">
      <c r="N1214" s="76"/>
      <c r="Q1214" s="77"/>
      <c r="R1214" s="77"/>
      <c r="S1214" s="79"/>
    </row>
    <row r="1215" spans="14:19" s="75" customFormat="1" ht="90" customHeight="1">
      <c r="N1215" s="76"/>
      <c r="Q1215" s="77"/>
      <c r="R1215" s="77"/>
      <c r="S1215" s="79"/>
    </row>
    <row r="1216" spans="14:19" s="75" customFormat="1" ht="90" customHeight="1">
      <c r="N1216" s="76"/>
      <c r="Q1216" s="77"/>
      <c r="R1216" s="77"/>
      <c r="S1216" s="79"/>
    </row>
    <row r="1217" spans="14:19" s="75" customFormat="1" ht="90" customHeight="1">
      <c r="N1217" s="76"/>
      <c r="Q1217" s="77"/>
      <c r="R1217" s="77"/>
      <c r="S1217" s="79"/>
    </row>
    <row r="1218" spans="14:19" s="75" customFormat="1" ht="90" customHeight="1">
      <c r="N1218" s="76"/>
      <c r="Q1218" s="77"/>
      <c r="R1218" s="77"/>
      <c r="S1218" s="79"/>
    </row>
    <row r="1219" spans="14:19" s="75" customFormat="1" ht="90" customHeight="1">
      <c r="N1219" s="76"/>
      <c r="Q1219" s="77"/>
      <c r="R1219" s="77"/>
      <c r="S1219" s="79"/>
    </row>
    <row r="1220" spans="14:19" s="75" customFormat="1" ht="90" customHeight="1">
      <c r="N1220" s="76"/>
      <c r="Q1220" s="77"/>
      <c r="R1220" s="77"/>
      <c r="S1220" s="79"/>
    </row>
    <row r="1221" spans="14:19" s="75" customFormat="1" ht="90" customHeight="1">
      <c r="N1221" s="76"/>
      <c r="Q1221" s="77"/>
      <c r="R1221" s="77"/>
      <c r="S1221" s="79"/>
    </row>
    <row r="1222" spans="14:19" s="75" customFormat="1" ht="90" customHeight="1">
      <c r="N1222" s="76"/>
      <c r="Q1222" s="77"/>
      <c r="R1222" s="77"/>
      <c r="S1222" s="79"/>
    </row>
    <row r="1223" spans="14:19" s="75" customFormat="1" ht="90" customHeight="1">
      <c r="N1223" s="76"/>
      <c r="Q1223" s="77"/>
      <c r="R1223" s="77"/>
      <c r="S1223" s="79"/>
    </row>
    <row r="1224" spans="14:19" s="75" customFormat="1" ht="90" customHeight="1">
      <c r="N1224" s="76"/>
      <c r="Q1224" s="77"/>
      <c r="R1224" s="77"/>
      <c r="S1224" s="79"/>
    </row>
    <row r="1225" spans="14:19" s="75" customFormat="1" ht="90" customHeight="1">
      <c r="N1225" s="76"/>
      <c r="Q1225" s="77"/>
      <c r="R1225" s="77"/>
      <c r="S1225" s="79"/>
    </row>
    <row r="1226" spans="14:19" s="75" customFormat="1" ht="90" customHeight="1">
      <c r="N1226" s="76"/>
      <c r="Q1226" s="77"/>
      <c r="R1226" s="77"/>
      <c r="S1226" s="79"/>
    </row>
    <row r="1227" spans="14:19" s="75" customFormat="1" ht="90" customHeight="1">
      <c r="N1227" s="76"/>
      <c r="Q1227" s="77"/>
      <c r="R1227" s="77"/>
      <c r="S1227" s="79"/>
    </row>
    <row r="1228" spans="14:19" s="75" customFormat="1" ht="90" customHeight="1">
      <c r="N1228" s="76"/>
      <c r="Q1228" s="77"/>
      <c r="R1228" s="77"/>
      <c r="S1228" s="79"/>
    </row>
    <row r="1229" spans="14:19" s="75" customFormat="1" ht="90" customHeight="1">
      <c r="N1229" s="76"/>
      <c r="Q1229" s="77"/>
      <c r="R1229" s="77"/>
      <c r="S1229" s="79"/>
    </row>
    <row r="1230" spans="14:19" s="75" customFormat="1" ht="90" customHeight="1">
      <c r="N1230" s="76"/>
      <c r="Q1230" s="77"/>
      <c r="R1230" s="77"/>
      <c r="S1230" s="79"/>
    </row>
    <row r="1231" spans="14:19" s="75" customFormat="1" ht="90" customHeight="1">
      <c r="N1231" s="76"/>
      <c r="Q1231" s="77"/>
      <c r="R1231" s="77"/>
      <c r="S1231" s="79"/>
    </row>
    <row r="1232" spans="14:19" s="75" customFormat="1" ht="90" customHeight="1">
      <c r="N1232" s="76"/>
      <c r="Q1232" s="77"/>
      <c r="R1232" s="77"/>
      <c r="S1232" s="79"/>
    </row>
    <row r="1233" spans="14:19" s="75" customFormat="1" ht="90" customHeight="1">
      <c r="N1233" s="76"/>
      <c r="Q1233" s="77"/>
      <c r="R1233" s="77"/>
      <c r="S1233" s="79"/>
    </row>
    <row r="1234" spans="14:19" s="75" customFormat="1" ht="90" customHeight="1">
      <c r="N1234" s="76"/>
      <c r="Q1234" s="77"/>
      <c r="R1234" s="77"/>
      <c r="S1234" s="79"/>
    </row>
    <row r="1235" spans="14:19" s="75" customFormat="1" ht="90" customHeight="1">
      <c r="N1235" s="76"/>
      <c r="Q1235" s="77"/>
      <c r="R1235" s="77"/>
      <c r="S1235" s="79"/>
    </row>
    <row r="1236" spans="14:19" s="75" customFormat="1" ht="90" customHeight="1">
      <c r="N1236" s="76"/>
      <c r="Q1236" s="77"/>
      <c r="R1236" s="77"/>
      <c r="S1236" s="79"/>
    </row>
    <row r="1237" spans="14:19" s="75" customFormat="1" ht="90" customHeight="1">
      <c r="N1237" s="76"/>
      <c r="Q1237" s="77"/>
      <c r="R1237" s="77"/>
      <c r="S1237" s="79"/>
    </row>
    <row r="1238" spans="14:19" s="75" customFormat="1" ht="90" customHeight="1">
      <c r="N1238" s="76"/>
      <c r="Q1238" s="77"/>
      <c r="R1238" s="77"/>
      <c r="S1238" s="79"/>
    </row>
    <row r="1239" spans="14:19" s="75" customFormat="1" ht="90" customHeight="1">
      <c r="N1239" s="76"/>
      <c r="Q1239" s="77"/>
      <c r="R1239" s="77"/>
      <c r="S1239" s="79"/>
    </row>
    <row r="1240" spans="14:19" s="75" customFormat="1" ht="90" customHeight="1">
      <c r="N1240" s="76"/>
      <c r="Q1240" s="77"/>
      <c r="R1240" s="77"/>
      <c r="S1240" s="79"/>
    </row>
    <row r="1241" spans="14:19" s="75" customFormat="1" ht="90" customHeight="1">
      <c r="N1241" s="76"/>
      <c r="Q1241" s="77"/>
      <c r="R1241" s="77"/>
      <c r="S1241" s="79"/>
    </row>
    <row r="1242" spans="14:19" s="75" customFormat="1" ht="90" customHeight="1">
      <c r="N1242" s="76"/>
      <c r="Q1242" s="77"/>
      <c r="R1242" s="77"/>
      <c r="S1242" s="79"/>
    </row>
    <row r="1243" spans="14:19" s="75" customFormat="1" ht="90" customHeight="1">
      <c r="N1243" s="76"/>
      <c r="Q1243" s="77"/>
      <c r="R1243" s="77"/>
      <c r="S1243" s="79"/>
    </row>
    <row r="1244" spans="14:19" s="75" customFormat="1" ht="90" customHeight="1">
      <c r="N1244" s="76"/>
      <c r="Q1244" s="77"/>
      <c r="R1244" s="77"/>
      <c r="S1244" s="79"/>
    </row>
    <row r="1245" spans="14:19" s="75" customFormat="1" ht="90" customHeight="1">
      <c r="N1245" s="76"/>
      <c r="Q1245" s="77"/>
      <c r="R1245" s="77"/>
      <c r="S1245" s="79"/>
    </row>
    <row r="1246" spans="14:19" s="75" customFormat="1" ht="90" customHeight="1">
      <c r="N1246" s="76"/>
      <c r="Q1246" s="77"/>
      <c r="R1246" s="77"/>
      <c r="S1246" s="79"/>
    </row>
    <row r="1247" spans="14:19" s="75" customFormat="1" ht="90" customHeight="1">
      <c r="N1247" s="76"/>
      <c r="Q1247" s="77"/>
      <c r="R1247" s="77"/>
      <c r="S1247" s="79"/>
    </row>
    <row r="1248" spans="14:19" s="75" customFormat="1" ht="90" customHeight="1">
      <c r="N1248" s="76"/>
      <c r="Q1248" s="77"/>
      <c r="R1248" s="77"/>
      <c r="S1248" s="79"/>
    </row>
    <row r="1249" spans="14:19" s="75" customFormat="1" ht="90" customHeight="1">
      <c r="N1249" s="76"/>
      <c r="Q1249" s="77"/>
      <c r="R1249" s="77"/>
      <c r="S1249" s="79"/>
    </row>
    <row r="1250" spans="14:19" s="75" customFormat="1" ht="90" customHeight="1">
      <c r="N1250" s="76"/>
      <c r="Q1250" s="77"/>
      <c r="R1250" s="77"/>
      <c r="S1250" s="79"/>
    </row>
    <row r="1251" spans="14:19" s="75" customFormat="1" ht="90" customHeight="1">
      <c r="N1251" s="76"/>
      <c r="Q1251" s="77"/>
      <c r="R1251" s="77"/>
      <c r="S1251" s="79"/>
    </row>
    <row r="1252" spans="14:19" s="75" customFormat="1" ht="90" customHeight="1">
      <c r="N1252" s="76"/>
      <c r="Q1252" s="77"/>
      <c r="R1252" s="77"/>
      <c r="S1252" s="79"/>
    </row>
    <row r="1253" spans="14:19" s="75" customFormat="1" ht="90" customHeight="1">
      <c r="N1253" s="76"/>
      <c r="Q1253" s="77"/>
      <c r="R1253" s="77"/>
      <c r="S1253" s="79"/>
    </row>
    <row r="1254" spans="14:19" s="75" customFormat="1" ht="90" customHeight="1">
      <c r="N1254" s="76"/>
      <c r="Q1254" s="77"/>
      <c r="R1254" s="77"/>
      <c r="S1254" s="79"/>
    </row>
    <row r="1255" spans="14:19" s="75" customFormat="1" ht="90" customHeight="1">
      <c r="N1255" s="76"/>
      <c r="Q1255" s="77"/>
      <c r="R1255" s="77"/>
      <c r="S1255" s="79"/>
    </row>
    <row r="1256" spans="14:19" s="75" customFormat="1" ht="90" customHeight="1">
      <c r="N1256" s="76"/>
      <c r="Q1256" s="77"/>
      <c r="R1256" s="77"/>
      <c r="S1256" s="79"/>
    </row>
    <row r="1257" spans="14:19" s="75" customFormat="1" ht="90" customHeight="1">
      <c r="N1257" s="76"/>
      <c r="Q1257" s="77"/>
      <c r="R1257" s="77"/>
      <c r="S1257" s="79"/>
    </row>
    <row r="1258" spans="14:19" s="75" customFormat="1" ht="90" customHeight="1">
      <c r="N1258" s="76"/>
      <c r="Q1258" s="77"/>
      <c r="R1258" s="77"/>
      <c r="S1258" s="79"/>
    </row>
    <row r="1259" spans="14:19" s="75" customFormat="1" ht="90" customHeight="1">
      <c r="N1259" s="76"/>
      <c r="Q1259" s="77"/>
      <c r="R1259" s="77"/>
      <c r="S1259" s="79"/>
    </row>
    <row r="1260" spans="14:19" s="75" customFormat="1" ht="90" customHeight="1">
      <c r="N1260" s="76"/>
      <c r="Q1260" s="77"/>
      <c r="R1260" s="77"/>
      <c r="S1260" s="79"/>
    </row>
    <row r="1261" spans="14:19" s="75" customFormat="1" ht="90" customHeight="1">
      <c r="N1261" s="76"/>
      <c r="Q1261" s="77"/>
      <c r="R1261" s="77"/>
      <c r="S1261" s="79"/>
    </row>
    <row r="1262" spans="14:19" s="75" customFormat="1" ht="90" customHeight="1">
      <c r="N1262" s="76"/>
      <c r="Q1262" s="77"/>
      <c r="R1262" s="77"/>
      <c r="S1262" s="79"/>
    </row>
    <row r="1263" spans="14:19" s="75" customFormat="1" ht="90" customHeight="1">
      <c r="N1263" s="76"/>
      <c r="Q1263" s="77"/>
      <c r="R1263" s="77"/>
      <c r="S1263" s="79"/>
    </row>
    <row r="1264" spans="14:19" s="75" customFormat="1" ht="90" customHeight="1">
      <c r="N1264" s="76"/>
      <c r="Q1264" s="77"/>
      <c r="R1264" s="77"/>
      <c r="S1264" s="79"/>
    </row>
    <row r="1265" spans="14:19" s="75" customFormat="1" ht="90" customHeight="1">
      <c r="N1265" s="76"/>
      <c r="Q1265" s="77"/>
      <c r="R1265" s="77"/>
      <c r="S1265" s="79"/>
    </row>
    <row r="1266" spans="14:19" s="75" customFormat="1" ht="90" customHeight="1">
      <c r="N1266" s="76"/>
      <c r="Q1266" s="77"/>
      <c r="R1266" s="77"/>
      <c r="S1266" s="79"/>
    </row>
    <row r="1267" spans="14:19" s="75" customFormat="1" ht="90" customHeight="1">
      <c r="N1267" s="76"/>
      <c r="Q1267" s="77"/>
      <c r="R1267" s="77"/>
      <c r="S1267" s="79"/>
    </row>
    <row r="1268" spans="14:19" s="75" customFormat="1" ht="90" customHeight="1">
      <c r="N1268" s="76"/>
      <c r="Q1268" s="77"/>
      <c r="R1268" s="77"/>
      <c r="S1268" s="79"/>
    </row>
    <row r="1269" spans="14:19" s="75" customFormat="1" ht="90" customHeight="1">
      <c r="N1269" s="76"/>
      <c r="Q1269" s="77"/>
      <c r="R1269" s="77"/>
      <c r="S1269" s="79"/>
    </row>
    <row r="1270" spans="14:19" s="75" customFormat="1" ht="90" customHeight="1">
      <c r="N1270" s="76"/>
      <c r="Q1270" s="77"/>
      <c r="R1270" s="77"/>
      <c r="S1270" s="79"/>
    </row>
    <row r="1271" spans="14:19" s="75" customFormat="1" ht="90" customHeight="1">
      <c r="N1271" s="76"/>
      <c r="Q1271" s="77"/>
      <c r="R1271" s="77"/>
      <c r="S1271" s="79"/>
    </row>
    <row r="1272" spans="14:19" s="75" customFormat="1" ht="90" customHeight="1">
      <c r="N1272" s="76"/>
      <c r="Q1272" s="77"/>
      <c r="R1272" s="77"/>
      <c r="S1272" s="79"/>
    </row>
    <row r="1273" spans="14:19" s="75" customFormat="1" ht="90" customHeight="1">
      <c r="N1273" s="76"/>
      <c r="Q1273" s="77"/>
      <c r="R1273" s="77"/>
      <c r="S1273" s="79"/>
    </row>
    <row r="1274" spans="14:19" s="75" customFormat="1" ht="90" customHeight="1">
      <c r="N1274" s="76"/>
      <c r="Q1274" s="77"/>
      <c r="R1274" s="77"/>
      <c r="S1274" s="79"/>
    </row>
    <row r="1275" spans="14:19" s="75" customFormat="1" ht="90" customHeight="1">
      <c r="N1275" s="76"/>
      <c r="Q1275" s="77"/>
      <c r="R1275" s="77"/>
      <c r="S1275" s="79"/>
    </row>
    <row r="1276" spans="14:19" s="75" customFormat="1" ht="90" customHeight="1">
      <c r="N1276" s="76"/>
      <c r="Q1276" s="77"/>
      <c r="R1276" s="77"/>
      <c r="S1276" s="79"/>
    </row>
    <row r="1277" spans="14:19" s="75" customFormat="1" ht="90" customHeight="1">
      <c r="N1277" s="76"/>
      <c r="Q1277" s="77"/>
      <c r="R1277" s="77"/>
      <c r="S1277" s="79"/>
    </row>
    <row r="1278" spans="14:19" s="75" customFormat="1" ht="90" customHeight="1">
      <c r="N1278" s="76"/>
      <c r="Q1278" s="77"/>
      <c r="R1278" s="77"/>
      <c r="S1278" s="79"/>
    </row>
    <row r="1279" spans="14:19" s="75" customFormat="1" ht="90" customHeight="1">
      <c r="N1279" s="76"/>
      <c r="Q1279" s="77"/>
      <c r="R1279" s="77"/>
      <c r="S1279" s="79"/>
    </row>
    <row r="1280" spans="14:19" s="75" customFormat="1" ht="90" customHeight="1">
      <c r="N1280" s="76"/>
      <c r="Q1280" s="77"/>
      <c r="R1280" s="77"/>
      <c r="S1280" s="79"/>
    </row>
    <row r="1281" spans="14:19" s="75" customFormat="1" ht="90" customHeight="1">
      <c r="N1281" s="76"/>
      <c r="Q1281" s="77"/>
      <c r="R1281" s="77"/>
      <c r="S1281" s="79"/>
    </row>
    <row r="1282" spans="14:19" s="75" customFormat="1" ht="90" customHeight="1">
      <c r="N1282" s="76"/>
      <c r="Q1282" s="77"/>
      <c r="R1282" s="77"/>
      <c r="S1282" s="79"/>
    </row>
    <row r="1283" spans="14:19" s="75" customFormat="1" ht="90" customHeight="1">
      <c r="N1283" s="76"/>
      <c r="Q1283" s="77"/>
      <c r="R1283" s="77"/>
      <c r="S1283" s="79"/>
    </row>
    <row r="1284" spans="14:19" s="75" customFormat="1" ht="90" customHeight="1">
      <c r="N1284" s="76"/>
      <c r="Q1284" s="77"/>
      <c r="R1284" s="77"/>
      <c r="S1284" s="79"/>
    </row>
    <row r="1285" spans="14:19" s="75" customFormat="1" ht="90" customHeight="1">
      <c r="N1285" s="76"/>
      <c r="Q1285" s="77"/>
      <c r="R1285" s="77"/>
      <c r="S1285" s="79"/>
    </row>
    <row r="1286" spans="14:19" s="75" customFormat="1" ht="90" customHeight="1">
      <c r="N1286" s="76"/>
      <c r="Q1286" s="77"/>
      <c r="R1286" s="77"/>
      <c r="S1286" s="79"/>
    </row>
    <row r="1287" spans="14:19" s="75" customFormat="1" ht="90" customHeight="1">
      <c r="N1287" s="76"/>
      <c r="Q1287" s="77"/>
      <c r="R1287" s="77"/>
      <c r="S1287" s="79"/>
    </row>
    <row r="1288" spans="14:19" s="75" customFormat="1" ht="90" customHeight="1">
      <c r="N1288" s="76"/>
      <c r="Q1288" s="77"/>
      <c r="R1288" s="77"/>
      <c r="S1288" s="79"/>
    </row>
    <row r="1289" spans="14:19" s="75" customFormat="1" ht="90" customHeight="1">
      <c r="N1289" s="76"/>
      <c r="Q1289" s="77"/>
      <c r="R1289" s="77"/>
      <c r="S1289" s="79"/>
    </row>
    <row r="1290" spans="14:19" s="75" customFormat="1" ht="90" customHeight="1">
      <c r="N1290" s="76"/>
      <c r="Q1290" s="77"/>
      <c r="R1290" s="77"/>
      <c r="S1290" s="79"/>
    </row>
    <row r="1291" spans="14:19" s="75" customFormat="1" ht="90" customHeight="1">
      <c r="N1291" s="76"/>
      <c r="Q1291" s="77"/>
      <c r="R1291" s="77"/>
      <c r="S1291" s="79"/>
    </row>
    <row r="1292" spans="14:19" s="75" customFormat="1" ht="90" customHeight="1">
      <c r="N1292" s="76"/>
      <c r="Q1292" s="77"/>
      <c r="R1292" s="77"/>
      <c r="S1292" s="79"/>
    </row>
    <row r="1293" spans="14:19" s="75" customFormat="1" ht="90" customHeight="1">
      <c r="N1293" s="76"/>
      <c r="Q1293" s="77"/>
      <c r="R1293" s="77"/>
      <c r="S1293" s="79"/>
    </row>
    <row r="1294" spans="14:19" s="75" customFormat="1" ht="90" customHeight="1">
      <c r="N1294" s="76"/>
      <c r="Q1294" s="77"/>
      <c r="R1294" s="77"/>
      <c r="S1294" s="79"/>
    </row>
    <row r="1295" spans="14:19" s="75" customFormat="1" ht="90" customHeight="1">
      <c r="N1295" s="76"/>
      <c r="Q1295" s="77"/>
      <c r="R1295" s="77"/>
      <c r="S1295" s="79"/>
    </row>
    <row r="1296" spans="14:19" s="75" customFormat="1" ht="90" customHeight="1">
      <c r="N1296" s="76"/>
      <c r="Q1296" s="77"/>
      <c r="R1296" s="77"/>
      <c r="S1296" s="79"/>
    </row>
    <row r="1297" spans="14:19" s="75" customFormat="1" ht="90" customHeight="1">
      <c r="N1297" s="76"/>
      <c r="Q1297" s="77"/>
      <c r="R1297" s="77"/>
      <c r="S1297" s="79"/>
    </row>
    <row r="1298" spans="14:19" s="75" customFormat="1" ht="90" customHeight="1">
      <c r="N1298" s="76"/>
      <c r="Q1298" s="77"/>
      <c r="R1298" s="77"/>
      <c r="S1298" s="79"/>
    </row>
    <row r="1299" spans="14:19" s="75" customFormat="1" ht="90" customHeight="1">
      <c r="N1299" s="76"/>
      <c r="Q1299" s="77"/>
      <c r="R1299" s="77"/>
      <c r="S1299" s="79"/>
    </row>
    <row r="1300" spans="14:19" s="75" customFormat="1" ht="90" customHeight="1">
      <c r="N1300" s="76"/>
      <c r="Q1300" s="77"/>
      <c r="R1300" s="77"/>
      <c r="S1300" s="79"/>
    </row>
    <row r="1301" spans="14:19" s="75" customFormat="1" ht="90" customHeight="1">
      <c r="N1301" s="76"/>
      <c r="Q1301" s="77"/>
      <c r="R1301" s="77"/>
      <c r="S1301" s="79"/>
    </row>
    <row r="1302" spans="14:19" s="75" customFormat="1" ht="90" customHeight="1">
      <c r="N1302" s="76"/>
      <c r="Q1302" s="77"/>
      <c r="R1302" s="77"/>
      <c r="S1302" s="79"/>
    </row>
    <row r="1303" spans="14:19" s="75" customFormat="1" ht="90" customHeight="1">
      <c r="N1303" s="76"/>
      <c r="Q1303" s="77"/>
      <c r="R1303" s="77"/>
      <c r="S1303" s="79"/>
    </row>
    <row r="1304" spans="14:19" s="75" customFormat="1" ht="90" customHeight="1">
      <c r="N1304" s="76"/>
      <c r="Q1304" s="77"/>
      <c r="R1304" s="77"/>
      <c r="S1304" s="79"/>
    </row>
    <row r="1305" spans="14:19" s="75" customFormat="1" ht="90" customHeight="1">
      <c r="N1305" s="76"/>
      <c r="Q1305" s="77"/>
      <c r="R1305" s="77"/>
      <c r="S1305" s="79"/>
    </row>
    <row r="1306" spans="14:19" s="75" customFormat="1" ht="90" customHeight="1">
      <c r="N1306" s="76"/>
      <c r="Q1306" s="77"/>
      <c r="R1306" s="77"/>
      <c r="S1306" s="79"/>
    </row>
    <row r="1307" spans="14:19" s="75" customFormat="1" ht="90" customHeight="1">
      <c r="N1307" s="76"/>
      <c r="Q1307" s="77"/>
      <c r="R1307" s="77"/>
      <c r="S1307" s="79"/>
    </row>
    <row r="1308" spans="14:19" s="75" customFormat="1" ht="90" customHeight="1">
      <c r="N1308" s="76"/>
      <c r="Q1308" s="77"/>
      <c r="R1308" s="77"/>
      <c r="S1308" s="79"/>
    </row>
    <row r="1309" spans="14:19" s="75" customFormat="1" ht="90" customHeight="1">
      <c r="N1309" s="76"/>
      <c r="Q1309" s="77"/>
      <c r="R1309" s="77"/>
      <c r="S1309" s="79"/>
    </row>
    <row r="1310" spans="14:19" s="75" customFormat="1" ht="90" customHeight="1">
      <c r="N1310" s="76"/>
      <c r="Q1310" s="77"/>
      <c r="R1310" s="77"/>
      <c r="S1310" s="79"/>
    </row>
    <row r="1311" spans="14:19" s="75" customFormat="1" ht="90" customHeight="1">
      <c r="N1311" s="76"/>
      <c r="Q1311" s="77"/>
      <c r="R1311" s="77"/>
      <c r="S1311" s="79"/>
    </row>
    <row r="1312" spans="14:19" s="75" customFormat="1" ht="90" customHeight="1">
      <c r="N1312" s="76"/>
      <c r="Q1312" s="77"/>
      <c r="R1312" s="77"/>
      <c r="S1312" s="79"/>
    </row>
    <row r="1313" spans="14:19" s="75" customFormat="1" ht="90" customHeight="1">
      <c r="N1313" s="76"/>
      <c r="Q1313" s="77"/>
      <c r="R1313" s="77"/>
      <c r="S1313" s="79"/>
    </row>
    <row r="1314" spans="14:19" s="75" customFormat="1" ht="90" customHeight="1">
      <c r="N1314" s="76"/>
      <c r="Q1314" s="77"/>
      <c r="R1314" s="77"/>
      <c r="S1314" s="79"/>
    </row>
    <row r="1315" spans="14:19" s="75" customFormat="1" ht="90" customHeight="1">
      <c r="N1315" s="76"/>
      <c r="Q1315" s="77"/>
      <c r="R1315" s="77"/>
      <c r="S1315" s="79"/>
    </row>
    <row r="1316" spans="14:19" s="75" customFormat="1" ht="90" customHeight="1">
      <c r="N1316" s="76"/>
      <c r="Q1316" s="77"/>
      <c r="R1316" s="77"/>
      <c r="S1316" s="79"/>
    </row>
    <row r="1317" spans="14:19" s="75" customFormat="1" ht="90" customHeight="1">
      <c r="N1317" s="76"/>
      <c r="Q1317" s="77"/>
      <c r="R1317" s="77"/>
      <c r="S1317" s="79"/>
    </row>
    <row r="1318" spans="14:19" s="75" customFormat="1" ht="90" customHeight="1">
      <c r="N1318" s="76"/>
      <c r="Q1318" s="77"/>
      <c r="R1318" s="77"/>
      <c r="S1318" s="79"/>
    </row>
    <row r="1319" spans="14:19" s="75" customFormat="1" ht="90" customHeight="1">
      <c r="N1319" s="76"/>
      <c r="Q1319" s="77"/>
      <c r="R1319" s="77"/>
      <c r="S1319" s="79"/>
    </row>
    <row r="1320" spans="14:19" s="75" customFormat="1" ht="90" customHeight="1">
      <c r="N1320" s="76"/>
      <c r="Q1320" s="77"/>
      <c r="R1320" s="77"/>
      <c r="S1320" s="79"/>
    </row>
    <row r="1321" spans="14:19" s="75" customFormat="1" ht="90" customHeight="1">
      <c r="N1321" s="76"/>
      <c r="Q1321" s="77"/>
      <c r="R1321" s="77"/>
      <c r="S1321" s="79"/>
    </row>
    <row r="1322" spans="14:19" s="75" customFormat="1" ht="90" customHeight="1">
      <c r="N1322" s="76"/>
      <c r="Q1322" s="77"/>
      <c r="R1322" s="77"/>
      <c r="S1322" s="79"/>
    </row>
    <row r="1323" spans="14:19" s="75" customFormat="1" ht="90" customHeight="1">
      <c r="N1323" s="76"/>
      <c r="Q1323" s="77"/>
      <c r="R1323" s="77"/>
      <c r="S1323" s="79"/>
    </row>
    <row r="1324" spans="14:19" s="75" customFormat="1" ht="90" customHeight="1">
      <c r="N1324" s="76"/>
      <c r="Q1324" s="77"/>
      <c r="R1324" s="77"/>
      <c r="S1324" s="79"/>
    </row>
    <row r="1325" spans="14:19" s="75" customFormat="1" ht="90" customHeight="1">
      <c r="N1325" s="76"/>
      <c r="Q1325" s="77"/>
      <c r="R1325" s="77"/>
      <c r="S1325" s="79"/>
    </row>
    <row r="1326" spans="14:19" s="75" customFormat="1" ht="90" customHeight="1">
      <c r="N1326" s="76"/>
      <c r="Q1326" s="77"/>
      <c r="R1326" s="77"/>
      <c r="S1326" s="79"/>
    </row>
    <row r="1327" spans="14:19" s="75" customFormat="1" ht="90" customHeight="1">
      <c r="N1327" s="76"/>
      <c r="Q1327" s="77"/>
      <c r="R1327" s="77"/>
      <c r="S1327" s="79"/>
    </row>
    <row r="1328" spans="14:19" s="75" customFormat="1" ht="90" customHeight="1">
      <c r="N1328" s="76"/>
      <c r="Q1328" s="77"/>
      <c r="R1328" s="77"/>
      <c r="S1328" s="79"/>
    </row>
    <row r="1329" spans="14:19" s="75" customFormat="1" ht="90" customHeight="1">
      <c r="N1329" s="76"/>
      <c r="Q1329" s="77"/>
      <c r="R1329" s="77"/>
      <c r="S1329" s="79"/>
    </row>
    <row r="1330" spans="14:19" s="75" customFormat="1" ht="90" customHeight="1">
      <c r="N1330" s="76"/>
      <c r="Q1330" s="77"/>
      <c r="R1330" s="77"/>
      <c r="S1330" s="79"/>
    </row>
    <row r="1331" spans="14:19" s="75" customFormat="1" ht="90" customHeight="1">
      <c r="N1331" s="76"/>
      <c r="Q1331" s="77"/>
      <c r="R1331" s="77"/>
      <c r="S1331" s="79"/>
    </row>
    <row r="1332" spans="14:19" s="75" customFormat="1" ht="90" customHeight="1">
      <c r="N1332" s="76"/>
      <c r="Q1332" s="77"/>
      <c r="R1332" s="77"/>
      <c r="S1332" s="79"/>
    </row>
    <row r="1333" spans="14:19" s="75" customFormat="1" ht="90" customHeight="1">
      <c r="N1333" s="76"/>
      <c r="Q1333" s="77"/>
      <c r="R1333" s="77"/>
      <c r="S1333" s="79"/>
    </row>
    <row r="1334" spans="14:19" s="75" customFormat="1" ht="90" customHeight="1">
      <c r="N1334" s="76"/>
      <c r="Q1334" s="77"/>
      <c r="R1334" s="77"/>
      <c r="S1334" s="79"/>
    </row>
    <row r="1335" spans="14:19" s="75" customFormat="1" ht="90" customHeight="1">
      <c r="N1335" s="76"/>
      <c r="Q1335" s="77"/>
      <c r="R1335" s="77"/>
      <c r="S1335" s="79"/>
    </row>
    <row r="1336" spans="14:19" s="75" customFormat="1" ht="90" customHeight="1">
      <c r="N1336" s="76"/>
      <c r="Q1336" s="77"/>
      <c r="R1336" s="77"/>
      <c r="S1336" s="79"/>
    </row>
    <row r="1337" spans="14:19" s="75" customFormat="1" ht="90" customHeight="1">
      <c r="N1337" s="76"/>
      <c r="Q1337" s="77"/>
      <c r="R1337" s="77"/>
      <c r="S1337" s="79"/>
    </row>
    <row r="1338" spans="14:19" s="75" customFormat="1" ht="90" customHeight="1">
      <c r="N1338" s="76"/>
      <c r="Q1338" s="77"/>
      <c r="R1338" s="77"/>
      <c r="S1338" s="79"/>
    </row>
    <row r="1339" spans="14:19" s="75" customFormat="1" ht="90" customHeight="1">
      <c r="N1339" s="76"/>
      <c r="Q1339" s="77"/>
      <c r="R1339" s="77"/>
      <c r="S1339" s="79"/>
    </row>
    <row r="1340" spans="14:19" s="75" customFormat="1" ht="90" customHeight="1">
      <c r="N1340" s="76"/>
      <c r="Q1340" s="77"/>
      <c r="R1340" s="77"/>
      <c r="S1340" s="79"/>
    </row>
    <row r="1341" spans="14:19" s="75" customFormat="1" ht="90" customHeight="1">
      <c r="N1341" s="76"/>
      <c r="Q1341" s="77"/>
      <c r="R1341" s="77"/>
      <c r="S1341" s="79"/>
    </row>
    <row r="1342" spans="14:19" s="75" customFormat="1" ht="90" customHeight="1">
      <c r="N1342" s="76"/>
      <c r="Q1342" s="77"/>
      <c r="R1342" s="77"/>
      <c r="S1342" s="79"/>
    </row>
    <row r="1343" spans="14:19" s="75" customFormat="1" ht="90" customHeight="1">
      <c r="N1343" s="76"/>
      <c r="Q1343" s="77"/>
      <c r="R1343" s="77"/>
      <c r="S1343" s="79"/>
    </row>
    <row r="1344" spans="14:19" s="75" customFormat="1" ht="90" customHeight="1">
      <c r="N1344" s="76"/>
      <c r="Q1344" s="77"/>
      <c r="R1344" s="77"/>
      <c r="S1344" s="79"/>
    </row>
    <row r="1345" spans="14:19" s="75" customFormat="1" ht="90" customHeight="1">
      <c r="N1345" s="76"/>
      <c r="Q1345" s="77"/>
      <c r="R1345" s="77"/>
      <c r="S1345" s="79"/>
    </row>
    <row r="1346" spans="14:19" s="75" customFormat="1" ht="90" customHeight="1">
      <c r="N1346" s="76"/>
      <c r="Q1346" s="77"/>
      <c r="R1346" s="77"/>
      <c r="S1346" s="79"/>
    </row>
    <row r="1347" spans="14:19" s="75" customFormat="1" ht="90" customHeight="1">
      <c r="N1347" s="76"/>
      <c r="Q1347" s="77"/>
      <c r="R1347" s="77"/>
      <c r="S1347" s="79"/>
    </row>
    <row r="1348" spans="14:19" s="75" customFormat="1" ht="90" customHeight="1">
      <c r="N1348" s="76"/>
      <c r="Q1348" s="77"/>
      <c r="R1348" s="77"/>
      <c r="S1348" s="79"/>
    </row>
    <row r="1349" spans="14:19" s="75" customFormat="1" ht="90" customHeight="1">
      <c r="N1349" s="76"/>
      <c r="Q1349" s="77"/>
      <c r="R1349" s="77"/>
      <c r="S1349" s="79"/>
    </row>
    <row r="1350" spans="14:19" s="75" customFormat="1" ht="90" customHeight="1">
      <c r="N1350" s="76"/>
      <c r="Q1350" s="77"/>
      <c r="R1350" s="77"/>
      <c r="S1350" s="79"/>
    </row>
    <row r="1351" spans="14:19" s="75" customFormat="1" ht="90" customHeight="1">
      <c r="N1351" s="76"/>
      <c r="Q1351" s="77"/>
      <c r="R1351" s="77"/>
      <c r="S1351" s="79"/>
    </row>
    <row r="1352" spans="14:19" s="75" customFormat="1" ht="90" customHeight="1">
      <c r="N1352" s="76"/>
      <c r="Q1352" s="77"/>
      <c r="R1352" s="77"/>
      <c r="S1352" s="79"/>
    </row>
    <row r="1353" spans="14:19" s="75" customFormat="1" ht="90" customHeight="1">
      <c r="N1353" s="76"/>
      <c r="Q1353" s="77"/>
      <c r="R1353" s="77"/>
      <c r="S1353" s="79"/>
    </row>
    <row r="1354" spans="14:19" s="75" customFormat="1" ht="90" customHeight="1">
      <c r="N1354" s="76"/>
      <c r="Q1354" s="77"/>
      <c r="R1354" s="77"/>
      <c r="S1354" s="79"/>
    </row>
    <row r="1355" spans="14:19" s="75" customFormat="1" ht="90" customHeight="1">
      <c r="N1355" s="76"/>
      <c r="Q1355" s="77"/>
      <c r="R1355" s="77"/>
      <c r="S1355" s="79"/>
    </row>
    <row r="1356" spans="14:19" s="75" customFormat="1" ht="90" customHeight="1">
      <c r="N1356" s="76"/>
      <c r="Q1356" s="77"/>
      <c r="R1356" s="77"/>
      <c r="S1356" s="79"/>
    </row>
    <row r="1357" spans="14:19" s="75" customFormat="1" ht="90" customHeight="1">
      <c r="N1357" s="76"/>
      <c r="Q1357" s="77"/>
      <c r="R1357" s="77"/>
      <c r="S1357" s="79"/>
    </row>
    <row r="1358" spans="14:19" s="75" customFormat="1" ht="90" customHeight="1">
      <c r="N1358" s="76"/>
      <c r="Q1358" s="77"/>
      <c r="R1358" s="77"/>
      <c r="S1358" s="79"/>
    </row>
    <row r="1359" spans="14:19" s="75" customFormat="1" ht="90" customHeight="1">
      <c r="N1359" s="76"/>
      <c r="Q1359" s="77"/>
      <c r="R1359" s="77"/>
      <c r="S1359" s="79"/>
    </row>
    <row r="1360" spans="14:19" s="75" customFormat="1" ht="90" customHeight="1">
      <c r="N1360" s="76"/>
      <c r="Q1360" s="77"/>
      <c r="R1360" s="77"/>
      <c r="S1360" s="79"/>
    </row>
    <row r="1361" spans="14:19" s="75" customFormat="1" ht="90" customHeight="1">
      <c r="N1361" s="76"/>
      <c r="Q1361" s="77"/>
      <c r="R1361" s="77"/>
      <c r="S1361" s="79"/>
    </row>
    <row r="1362" spans="14:19" s="75" customFormat="1" ht="90" customHeight="1">
      <c r="N1362" s="76"/>
      <c r="Q1362" s="77"/>
      <c r="R1362" s="77"/>
      <c r="S1362" s="79"/>
    </row>
    <row r="1363" spans="14:19" s="75" customFormat="1" ht="90" customHeight="1">
      <c r="N1363" s="76"/>
      <c r="Q1363" s="77"/>
      <c r="R1363" s="77"/>
      <c r="S1363" s="79"/>
    </row>
    <row r="1364" spans="14:19" s="75" customFormat="1" ht="90" customHeight="1">
      <c r="N1364" s="76"/>
      <c r="Q1364" s="77"/>
      <c r="R1364" s="77"/>
      <c r="S1364" s="79"/>
    </row>
    <row r="1365" spans="14:19" s="75" customFormat="1" ht="90" customHeight="1">
      <c r="N1365" s="76"/>
      <c r="Q1365" s="77"/>
      <c r="R1365" s="77"/>
      <c r="S1365" s="79"/>
    </row>
    <row r="1366" spans="14:19" s="75" customFormat="1" ht="90" customHeight="1">
      <c r="N1366" s="76"/>
      <c r="Q1366" s="77"/>
      <c r="R1366" s="77"/>
      <c r="S1366" s="79"/>
    </row>
    <row r="1367" spans="14:19" s="75" customFormat="1" ht="90" customHeight="1">
      <c r="N1367" s="76"/>
      <c r="Q1367" s="77"/>
      <c r="R1367" s="77"/>
      <c r="S1367" s="79"/>
    </row>
    <row r="1368" spans="14:19" s="75" customFormat="1" ht="90" customHeight="1">
      <c r="N1368" s="76"/>
      <c r="Q1368" s="77"/>
      <c r="R1368" s="77"/>
      <c r="S1368" s="79"/>
    </row>
    <row r="1369" spans="14:19" s="75" customFormat="1" ht="90" customHeight="1">
      <c r="N1369" s="76"/>
      <c r="Q1369" s="77"/>
      <c r="R1369" s="77"/>
      <c r="S1369" s="79"/>
    </row>
    <row r="1370" spans="14:19" s="75" customFormat="1" ht="90" customHeight="1">
      <c r="N1370" s="76"/>
      <c r="Q1370" s="77"/>
      <c r="R1370" s="77"/>
      <c r="S1370" s="79"/>
    </row>
    <row r="1371" spans="14:19" s="75" customFormat="1" ht="90" customHeight="1">
      <c r="N1371" s="76"/>
      <c r="Q1371" s="77"/>
      <c r="R1371" s="77"/>
      <c r="S1371" s="79"/>
    </row>
    <row r="1372" spans="14:19" s="75" customFormat="1" ht="90" customHeight="1">
      <c r="N1372" s="76"/>
      <c r="Q1372" s="77"/>
      <c r="R1372" s="77"/>
      <c r="S1372" s="79"/>
    </row>
    <row r="1373" spans="14:19" s="75" customFormat="1" ht="90" customHeight="1">
      <c r="N1373" s="76"/>
      <c r="Q1373" s="77"/>
      <c r="R1373" s="77"/>
      <c r="S1373" s="79"/>
    </row>
    <row r="1374" spans="14:19" s="75" customFormat="1" ht="90" customHeight="1">
      <c r="N1374" s="76"/>
      <c r="Q1374" s="77"/>
      <c r="R1374" s="77"/>
      <c r="S1374" s="79"/>
    </row>
    <row r="1375" spans="14:19" s="75" customFormat="1" ht="90" customHeight="1">
      <c r="N1375" s="76"/>
      <c r="Q1375" s="77"/>
      <c r="R1375" s="77"/>
      <c r="S1375" s="79"/>
    </row>
    <row r="1376" spans="14:19" s="75" customFormat="1" ht="90" customHeight="1">
      <c r="N1376" s="76"/>
      <c r="Q1376" s="77"/>
      <c r="R1376" s="77"/>
      <c r="S1376" s="79"/>
    </row>
    <row r="1377" spans="14:19" s="75" customFormat="1" ht="90" customHeight="1">
      <c r="N1377" s="76"/>
      <c r="Q1377" s="77"/>
      <c r="R1377" s="77"/>
      <c r="S1377" s="79"/>
    </row>
    <row r="1378" spans="14:19" s="75" customFormat="1" ht="90" customHeight="1">
      <c r="N1378" s="76"/>
      <c r="Q1378" s="77"/>
      <c r="R1378" s="77"/>
      <c r="S1378" s="79"/>
    </row>
    <row r="1379" spans="14:19" s="75" customFormat="1" ht="90" customHeight="1">
      <c r="N1379" s="76"/>
      <c r="Q1379" s="77"/>
      <c r="R1379" s="77"/>
      <c r="S1379" s="79"/>
    </row>
    <row r="1380" spans="14:19" s="75" customFormat="1" ht="90" customHeight="1">
      <c r="N1380" s="76"/>
      <c r="Q1380" s="77"/>
      <c r="R1380" s="77"/>
      <c r="S1380" s="79"/>
    </row>
    <row r="1381" spans="14:19" s="75" customFormat="1" ht="90" customHeight="1">
      <c r="N1381" s="76"/>
      <c r="Q1381" s="77"/>
      <c r="R1381" s="77"/>
      <c r="S1381" s="79"/>
    </row>
    <row r="1382" spans="14:19" s="75" customFormat="1" ht="90" customHeight="1">
      <c r="N1382" s="76"/>
      <c r="Q1382" s="77"/>
      <c r="R1382" s="77"/>
      <c r="S1382" s="79"/>
    </row>
    <row r="1383" spans="14:19" s="75" customFormat="1" ht="90" customHeight="1">
      <c r="N1383" s="76"/>
      <c r="Q1383" s="77"/>
      <c r="R1383" s="77"/>
      <c r="S1383" s="79"/>
    </row>
    <row r="1384" spans="14:19" s="75" customFormat="1" ht="90" customHeight="1">
      <c r="N1384" s="76"/>
      <c r="Q1384" s="77"/>
      <c r="R1384" s="77"/>
      <c r="S1384" s="79"/>
    </row>
    <row r="1385" spans="14:19" s="75" customFormat="1" ht="90" customHeight="1">
      <c r="N1385" s="76"/>
      <c r="Q1385" s="77"/>
      <c r="R1385" s="77"/>
      <c r="S1385" s="79"/>
    </row>
    <row r="1386" spans="14:19" s="75" customFormat="1" ht="90" customHeight="1">
      <c r="N1386" s="76"/>
      <c r="Q1386" s="77"/>
      <c r="R1386" s="77"/>
      <c r="S1386" s="79"/>
    </row>
    <row r="1387" spans="14:19" s="75" customFormat="1" ht="90" customHeight="1">
      <c r="N1387" s="76"/>
      <c r="Q1387" s="77"/>
      <c r="R1387" s="77"/>
      <c r="S1387" s="79"/>
    </row>
    <row r="1388" spans="14:19" s="75" customFormat="1" ht="90" customHeight="1">
      <c r="N1388" s="76"/>
      <c r="Q1388" s="77"/>
      <c r="R1388" s="77"/>
      <c r="S1388" s="79"/>
    </row>
    <row r="1389" spans="14:19" s="75" customFormat="1" ht="90" customHeight="1">
      <c r="N1389" s="76"/>
      <c r="Q1389" s="77"/>
      <c r="R1389" s="77"/>
      <c r="S1389" s="79"/>
    </row>
    <row r="1390" spans="14:19" s="75" customFormat="1" ht="90" customHeight="1">
      <c r="N1390" s="76"/>
      <c r="Q1390" s="77"/>
      <c r="R1390" s="77"/>
      <c r="S1390" s="79"/>
    </row>
    <row r="1391" spans="14:19" s="75" customFormat="1" ht="90" customHeight="1">
      <c r="N1391" s="76"/>
      <c r="Q1391" s="77"/>
      <c r="R1391" s="77"/>
      <c r="S1391" s="79"/>
    </row>
    <row r="1392" spans="14:19" s="75" customFormat="1" ht="90" customHeight="1">
      <c r="N1392" s="76"/>
      <c r="Q1392" s="77"/>
      <c r="R1392" s="77"/>
      <c r="S1392" s="79"/>
    </row>
    <row r="1393" spans="14:19" s="75" customFormat="1" ht="90" customHeight="1">
      <c r="N1393" s="76"/>
      <c r="Q1393" s="77"/>
      <c r="R1393" s="77"/>
      <c r="S1393" s="79"/>
    </row>
    <row r="1394" spans="14:19" s="75" customFormat="1" ht="90" customHeight="1">
      <c r="N1394" s="76"/>
      <c r="Q1394" s="77"/>
      <c r="R1394" s="77"/>
      <c r="S1394" s="79"/>
    </row>
    <row r="1395" spans="14:19" s="75" customFormat="1" ht="90" customHeight="1">
      <c r="N1395" s="76"/>
      <c r="Q1395" s="77"/>
      <c r="R1395" s="77"/>
      <c r="S1395" s="79"/>
    </row>
    <row r="1396" spans="14:19" s="75" customFormat="1" ht="90" customHeight="1">
      <c r="N1396" s="76"/>
      <c r="Q1396" s="77"/>
      <c r="R1396" s="77"/>
      <c r="S1396" s="79"/>
    </row>
    <row r="1397" spans="14:19" s="75" customFormat="1" ht="90" customHeight="1">
      <c r="N1397" s="76"/>
      <c r="Q1397" s="77"/>
      <c r="R1397" s="77"/>
      <c r="S1397" s="79"/>
    </row>
    <row r="1398" spans="14:19" s="75" customFormat="1" ht="90" customHeight="1">
      <c r="N1398" s="76"/>
      <c r="Q1398" s="77"/>
      <c r="R1398" s="77"/>
      <c r="S1398" s="79"/>
    </row>
    <row r="1399" spans="14:19" s="75" customFormat="1" ht="90" customHeight="1">
      <c r="N1399" s="76"/>
      <c r="Q1399" s="77"/>
      <c r="R1399" s="77"/>
      <c r="S1399" s="79"/>
    </row>
    <row r="1400" spans="14:19" s="75" customFormat="1" ht="90" customHeight="1">
      <c r="N1400" s="76"/>
      <c r="Q1400" s="77"/>
      <c r="R1400" s="77"/>
      <c r="S1400" s="79"/>
    </row>
    <row r="1401" spans="14:19" s="75" customFormat="1" ht="90" customHeight="1">
      <c r="N1401" s="76"/>
      <c r="Q1401" s="77"/>
      <c r="R1401" s="77"/>
      <c r="S1401" s="79"/>
    </row>
    <row r="1402" spans="14:19" s="75" customFormat="1" ht="90" customHeight="1">
      <c r="N1402" s="76"/>
      <c r="Q1402" s="77"/>
      <c r="R1402" s="77"/>
      <c r="S1402" s="79"/>
    </row>
    <row r="1403" spans="14:19" s="75" customFormat="1" ht="90" customHeight="1">
      <c r="N1403" s="76"/>
      <c r="Q1403" s="77"/>
      <c r="R1403" s="77"/>
      <c r="S1403" s="79"/>
    </row>
    <row r="1404" spans="14:19" s="75" customFormat="1" ht="90" customHeight="1">
      <c r="N1404" s="76"/>
      <c r="Q1404" s="77"/>
      <c r="R1404" s="77"/>
      <c r="S1404" s="79"/>
    </row>
    <row r="1405" spans="14:19" s="75" customFormat="1" ht="90" customHeight="1">
      <c r="N1405" s="76"/>
      <c r="Q1405" s="77"/>
      <c r="R1405" s="77"/>
      <c r="S1405" s="79"/>
    </row>
    <row r="1406" spans="14:19" s="75" customFormat="1" ht="90" customHeight="1">
      <c r="N1406" s="76"/>
      <c r="Q1406" s="77"/>
      <c r="R1406" s="77"/>
      <c r="S1406" s="79"/>
    </row>
    <row r="1407" spans="14:19" s="75" customFormat="1" ht="90" customHeight="1">
      <c r="N1407" s="76"/>
      <c r="Q1407" s="77"/>
      <c r="R1407" s="77"/>
      <c r="S1407" s="79"/>
    </row>
    <row r="1408" spans="14:19" s="75" customFormat="1" ht="90" customHeight="1">
      <c r="N1408" s="76"/>
      <c r="Q1408" s="77"/>
      <c r="R1408" s="77"/>
      <c r="S1408" s="79"/>
    </row>
    <row r="1409" spans="14:19" s="75" customFormat="1" ht="90" customHeight="1">
      <c r="N1409" s="76"/>
      <c r="Q1409" s="77"/>
      <c r="R1409" s="77"/>
      <c r="S1409" s="79"/>
    </row>
    <row r="1410" spans="14:19" s="75" customFormat="1" ht="90" customHeight="1">
      <c r="N1410" s="76"/>
      <c r="Q1410" s="77"/>
      <c r="R1410" s="77"/>
      <c r="S1410" s="79"/>
    </row>
    <row r="1411" spans="14:19" s="75" customFormat="1" ht="90" customHeight="1">
      <c r="N1411" s="76"/>
      <c r="Q1411" s="77"/>
      <c r="R1411" s="77"/>
      <c r="S1411" s="79"/>
    </row>
    <row r="1412" spans="14:19" s="75" customFormat="1" ht="90" customHeight="1">
      <c r="N1412" s="76"/>
      <c r="Q1412" s="77"/>
      <c r="R1412" s="77"/>
      <c r="S1412" s="79"/>
    </row>
    <row r="1413" spans="14:19" s="75" customFormat="1" ht="90" customHeight="1">
      <c r="N1413" s="76"/>
      <c r="Q1413" s="77"/>
      <c r="R1413" s="77"/>
      <c r="S1413" s="79"/>
    </row>
    <row r="1414" spans="14:19" s="75" customFormat="1" ht="90" customHeight="1">
      <c r="N1414" s="76"/>
      <c r="Q1414" s="77"/>
      <c r="R1414" s="77"/>
      <c r="S1414" s="79"/>
    </row>
    <row r="1415" spans="14:19" s="75" customFormat="1" ht="90" customHeight="1">
      <c r="N1415" s="76"/>
      <c r="Q1415" s="77"/>
      <c r="R1415" s="77"/>
      <c r="S1415" s="79"/>
    </row>
    <row r="1416" spans="14:19" s="75" customFormat="1" ht="90" customHeight="1">
      <c r="N1416" s="76"/>
      <c r="Q1416" s="77"/>
      <c r="R1416" s="77"/>
      <c r="S1416" s="79"/>
    </row>
    <row r="1417" spans="14:19" s="75" customFormat="1" ht="90" customHeight="1">
      <c r="N1417" s="76"/>
      <c r="Q1417" s="77"/>
      <c r="R1417" s="77"/>
      <c r="S1417" s="79"/>
    </row>
    <row r="1418" spans="14:19" s="75" customFormat="1" ht="90" customHeight="1">
      <c r="N1418" s="76"/>
      <c r="Q1418" s="77"/>
      <c r="R1418" s="77"/>
      <c r="S1418" s="79"/>
    </row>
    <row r="1419" spans="14:19" s="75" customFormat="1" ht="90" customHeight="1">
      <c r="N1419" s="76"/>
      <c r="Q1419" s="77"/>
      <c r="R1419" s="77"/>
      <c r="S1419" s="79"/>
    </row>
    <row r="1420" spans="14:19" s="75" customFormat="1" ht="90" customHeight="1">
      <c r="N1420" s="76"/>
      <c r="Q1420" s="77"/>
      <c r="R1420" s="77"/>
      <c r="S1420" s="79"/>
    </row>
    <row r="1421" spans="14:19" s="75" customFormat="1" ht="90" customHeight="1">
      <c r="N1421" s="76"/>
      <c r="Q1421" s="77"/>
      <c r="R1421" s="77"/>
      <c r="S1421" s="79"/>
    </row>
    <row r="1422" spans="14:19" s="75" customFormat="1" ht="90" customHeight="1">
      <c r="N1422" s="76"/>
      <c r="Q1422" s="77"/>
      <c r="R1422" s="77"/>
      <c r="S1422" s="79"/>
    </row>
    <row r="1423" spans="14:19" s="75" customFormat="1" ht="90" customHeight="1">
      <c r="N1423" s="76"/>
      <c r="Q1423" s="77"/>
      <c r="R1423" s="77"/>
      <c r="S1423" s="79"/>
    </row>
    <row r="1424" spans="14:19" s="75" customFormat="1" ht="90" customHeight="1">
      <c r="N1424" s="76"/>
      <c r="Q1424" s="77"/>
      <c r="R1424" s="77"/>
      <c r="S1424" s="79"/>
    </row>
    <row r="1425" spans="14:19" s="75" customFormat="1" ht="90" customHeight="1">
      <c r="N1425" s="76"/>
      <c r="Q1425" s="77"/>
      <c r="R1425" s="77"/>
      <c r="S1425" s="79"/>
    </row>
    <row r="1426" spans="14:19" s="75" customFormat="1" ht="90" customHeight="1">
      <c r="N1426" s="76"/>
      <c r="Q1426" s="77"/>
      <c r="R1426" s="77"/>
      <c r="S1426" s="79"/>
    </row>
    <row r="1427" spans="14:19" s="75" customFormat="1" ht="90" customHeight="1">
      <c r="N1427" s="76"/>
      <c r="Q1427" s="77"/>
      <c r="R1427" s="77"/>
      <c r="S1427" s="79"/>
    </row>
    <row r="1428" spans="14:19" s="75" customFormat="1" ht="90" customHeight="1">
      <c r="N1428" s="76"/>
      <c r="Q1428" s="77"/>
      <c r="R1428" s="77"/>
      <c r="S1428" s="79"/>
    </row>
    <row r="1429" spans="14:19" s="75" customFormat="1" ht="90" customHeight="1">
      <c r="N1429" s="76"/>
      <c r="Q1429" s="77"/>
      <c r="R1429" s="77"/>
      <c r="S1429" s="79"/>
    </row>
    <row r="1430" spans="14:19" s="75" customFormat="1" ht="90" customHeight="1">
      <c r="N1430" s="76"/>
      <c r="Q1430" s="77"/>
      <c r="R1430" s="77"/>
      <c r="S1430" s="79"/>
    </row>
    <row r="1431" spans="14:19" s="75" customFormat="1" ht="90" customHeight="1">
      <c r="N1431" s="76"/>
      <c r="Q1431" s="77"/>
      <c r="R1431" s="77"/>
      <c r="S1431" s="79"/>
    </row>
    <row r="1432" spans="14:19" s="75" customFormat="1" ht="90" customHeight="1">
      <c r="N1432" s="76"/>
      <c r="Q1432" s="77"/>
      <c r="R1432" s="77"/>
      <c r="S1432" s="79"/>
    </row>
    <row r="1433" spans="14:19" s="75" customFormat="1" ht="90" customHeight="1">
      <c r="N1433" s="76"/>
      <c r="Q1433" s="77"/>
      <c r="R1433" s="77"/>
      <c r="S1433" s="79"/>
    </row>
    <row r="1434" spans="14:19" s="75" customFormat="1" ht="90" customHeight="1">
      <c r="N1434" s="76"/>
      <c r="Q1434" s="77"/>
      <c r="R1434" s="77"/>
      <c r="S1434" s="79"/>
    </row>
    <row r="1435" spans="14:19" s="75" customFormat="1" ht="90" customHeight="1">
      <c r="N1435" s="76"/>
      <c r="Q1435" s="77"/>
      <c r="R1435" s="77"/>
      <c r="S1435" s="79"/>
    </row>
    <row r="1436" spans="14:19" s="75" customFormat="1" ht="90" customHeight="1">
      <c r="N1436" s="76"/>
      <c r="Q1436" s="77"/>
      <c r="R1436" s="77"/>
      <c r="S1436" s="79"/>
    </row>
    <row r="1437" spans="14:19" s="75" customFormat="1" ht="90" customHeight="1">
      <c r="N1437" s="76"/>
      <c r="Q1437" s="77"/>
      <c r="R1437" s="77"/>
      <c r="S1437" s="79"/>
    </row>
    <row r="1438" spans="14:19" s="75" customFormat="1" ht="90" customHeight="1">
      <c r="N1438" s="76"/>
      <c r="Q1438" s="77"/>
      <c r="R1438" s="77"/>
      <c r="S1438" s="79"/>
    </row>
    <row r="1439" spans="14:19" s="75" customFormat="1" ht="90" customHeight="1">
      <c r="N1439" s="76"/>
      <c r="Q1439" s="77"/>
      <c r="R1439" s="77"/>
      <c r="S1439" s="79"/>
    </row>
    <row r="1440" spans="14:19" s="75" customFormat="1" ht="90" customHeight="1">
      <c r="N1440" s="76"/>
      <c r="Q1440" s="77"/>
      <c r="R1440" s="77"/>
      <c r="S1440" s="79"/>
    </row>
    <row r="1441" spans="14:19" s="75" customFormat="1" ht="90" customHeight="1">
      <c r="N1441" s="76"/>
      <c r="Q1441" s="77"/>
      <c r="R1441" s="77"/>
      <c r="S1441" s="79"/>
    </row>
    <row r="1442" spans="14:19" s="75" customFormat="1" ht="90" customHeight="1">
      <c r="N1442" s="76"/>
      <c r="Q1442" s="77"/>
      <c r="R1442" s="77"/>
      <c r="S1442" s="79"/>
    </row>
    <row r="1443" spans="14:19" s="75" customFormat="1" ht="90" customHeight="1">
      <c r="N1443" s="76"/>
      <c r="Q1443" s="77"/>
      <c r="R1443" s="77"/>
      <c r="S1443" s="79"/>
    </row>
    <row r="1444" spans="14:19" s="75" customFormat="1" ht="90" customHeight="1">
      <c r="N1444" s="76"/>
      <c r="Q1444" s="77"/>
      <c r="R1444" s="77"/>
      <c r="S1444" s="79"/>
    </row>
    <row r="1445" spans="14:19" s="75" customFormat="1" ht="90" customHeight="1">
      <c r="N1445" s="76"/>
      <c r="Q1445" s="77"/>
      <c r="R1445" s="77"/>
      <c r="S1445" s="79"/>
    </row>
    <row r="1446" spans="14:19" s="75" customFormat="1" ht="90" customHeight="1">
      <c r="N1446" s="76"/>
      <c r="Q1446" s="77"/>
      <c r="R1446" s="77"/>
      <c r="S1446" s="79"/>
    </row>
    <row r="1447" spans="14:19" s="75" customFormat="1" ht="90" customHeight="1">
      <c r="N1447" s="76"/>
      <c r="Q1447" s="77"/>
      <c r="R1447" s="77"/>
      <c r="S1447" s="79"/>
    </row>
    <row r="1448" spans="14:19" s="75" customFormat="1" ht="90" customHeight="1">
      <c r="N1448" s="76"/>
      <c r="Q1448" s="77"/>
      <c r="R1448" s="77"/>
      <c r="S1448" s="79"/>
    </row>
    <row r="1449" spans="14:19" s="75" customFormat="1" ht="90" customHeight="1">
      <c r="N1449" s="76"/>
      <c r="Q1449" s="77"/>
      <c r="R1449" s="77"/>
      <c r="S1449" s="79"/>
    </row>
    <row r="1450" spans="14:19" s="75" customFormat="1" ht="90" customHeight="1">
      <c r="N1450" s="76"/>
      <c r="Q1450" s="77"/>
      <c r="R1450" s="77"/>
      <c r="S1450" s="79"/>
    </row>
    <row r="1451" spans="14:19" s="75" customFormat="1" ht="90" customHeight="1">
      <c r="N1451" s="76"/>
      <c r="Q1451" s="77"/>
      <c r="R1451" s="77"/>
      <c r="S1451" s="79"/>
    </row>
    <row r="1452" spans="14:19" s="75" customFormat="1" ht="90" customHeight="1">
      <c r="N1452" s="76"/>
      <c r="Q1452" s="77"/>
      <c r="R1452" s="77"/>
      <c r="S1452" s="79"/>
    </row>
    <row r="1453" spans="14:19" s="75" customFormat="1" ht="90" customHeight="1">
      <c r="N1453" s="76"/>
      <c r="Q1453" s="77"/>
      <c r="R1453" s="77"/>
      <c r="S1453" s="79"/>
    </row>
    <row r="1454" spans="14:19" s="75" customFormat="1" ht="90" customHeight="1">
      <c r="N1454" s="76"/>
      <c r="Q1454" s="77"/>
      <c r="R1454" s="77"/>
      <c r="S1454" s="79"/>
    </row>
    <row r="1455" spans="14:19" s="75" customFormat="1" ht="90" customHeight="1">
      <c r="N1455" s="76"/>
      <c r="Q1455" s="77"/>
      <c r="R1455" s="77"/>
      <c r="S1455" s="79"/>
    </row>
    <row r="1456" spans="14:19" s="75" customFormat="1" ht="90" customHeight="1">
      <c r="N1456" s="76"/>
      <c r="Q1456" s="77"/>
      <c r="R1456" s="77"/>
      <c r="S1456" s="79"/>
    </row>
    <row r="1457" spans="14:19" s="75" customFormat="1" ht="90" customHeight="1">
      <c r="N1457" s="76"/>
      <c r="Q1457" s="77"/>
      <c r="R1457" s="77"/>
      <c r="S1457" s="79"/>
    </row>
    <row r="1458" spans="14:19" s="75" customFormat="1" ht="90" customHeight="1">
      <c r="N1458" s="76"/>
      <c r="Q1458" s="77"/>
      <c r="R1458" s="77"/>
      <c r="S1458" s="79"/>
    </row>
    <row r="1459" spans="14:19" s="75" customFormat="1" ht="90" customHeight="1">
      <c r="N1459" s="76"/>
      <c r="Q1459" s="77"/>
      <c r="R1459" s="77"/>
      <c r="S1459" s="79"/>
    </row>
    <row r="1460" spans="14:19" s="75" customFormat="1" ht="90" customHeight="1">
      <c r="N1460" s="76"/>
      <c r="Q1460" s="77"/>
      <c r="R1460" s="77"/>
      <c r="S1460" s="79"/>
    </row>
    <row r="1461" spans="14:19" s="75" customFormat="1" ht="90" customHeight="1">
      <c r="N1461" s="76"/>
      <c r="Q1461" s="77"/>
      <c r="R1461" s="77"/>
      <c r="S1461" s="79"/>
    </row>
    <row r="1462" spans="14:19" s="75" customFormat="1" ht="90" customHeight="1">
      <c r="N1462" s="76"/>
      <c r="Q1462" s="77"/>
      <c r="R1462" s="77"/>
      <c r="S1462" s="79"/>
    </row>
    <row r="1463" spans="14:19" s="75" customFormat="1" ht="90" customHeight="1">
      <c r="N1463" s="76"/>
      <c r="Q1463" s="77"/>
      <c r="R1463" s="77"/>
      <c r="S1463" s="79"/>
    </row>
    <row r="1464" spans="14:19" s="75" customFormat="1" ht="90" customHeight="1">
      <c r="N1464" s="76"/>
      <c r="Q1464" s="77"/>
      <c r="R1464" s="77"/>
      <c r="S1464" s="79"/>
    </row>
    <row r="1465" spans="14:19" s="75" customFormat="1" ht="90" customHeight="1">
      <c r="N1465" s="76"/>
      <c r="Q1465" s="77"/>
      <c r="R1465" s="77"/>
      <c r="S1465" s="79"/>
    </row>
    <row r="1466" spans="14:19" s="75" customFormat="1" ht="90" customHeight="1">
      <c r="N1466" s="76"/>
      <c r="Q1466" s="77"/>
      <c r="R1466" s="77"/>
      <c r="S1466" s="79"/>
    </row>
    <row r="1467" spans="14:19" s="75" customFormat="1" ht="90" customHeight="1">
      <c r="N1467" s="76"/>
      <c r="Q1467" s="77"/>
      <c r="R1467" s="77"/>
      <c r="S1467" s="79"/>
    </row>
    <row r="1468" spans="14:19" s="75" customFormat="1" ht="90" customHeight="1">
      <c r="N1468" s="76"/>
      <c r="Q1468" s="77"/>
      <c r="R1468" s="77"/>
      <c r="S1468" s="79"/>
    </row>
    <row r="1469" spans="14:19" s="75" customFormat="1" ht="90" customHeight="1">
      <c r="N1469" s="76"/>
      <c r="Q1469" s="77"/>
      <c r="R1469" s="77"/>
      <c r="S1469" s="79"/>
    </row>
    <row r="1470" spans="14:19" s="75" customFormat="1" ht="90" customHeight="1">
      <c r="N1470" s="76"/>
      <c r="Q1470" s="77"/>
      <c r="R1470" s="77"/>
      <c r="S1470" s="79"/>
    </row>
    <row r="1471" spans="14:19" s="75" customFormat="1" ht="90" customHeight="1">
      <c r="N1471" s="76"/>
      <c r="Q1471" s="77"/>
      <c r="R1471" s="77"/>
      <c r="S1471" s="79"/>
    </row>
    <row r="1472" spans="14:19" s="75" customFormat="1" ht="90" customHeight="1">
      <c r="N1472" s="76"/>
      <c r="Q1472" s="77"/>
      <c r="R1472" s="77"/>
      <c r="S1472" s="79"/>
    </row>
    <row r="1473" spans="14:19" s="75" customFormat="1" ht="90" customHeight="1">
      <c r="N1473" s="76"/>
      <c r="Q1473" s="77"/>
      <c r="R1473" s="77"/>
      <c r="S1473" s="79"/>
    </row>
    <row r="1474" spans="14:19" s="75" customFormat="1" ht="90" customHeight="1">
      <c r="N1474" s="76"/>
      <c r="Q1474" s="77"/>
      <c r="R1474" s="77"/>
      <c r="S1474" s="79"/>
    </row>
    <row r="1475" spans="14:19" s="75" customFormat="1" ht="90" customHeight="1">
      <c r="N1475" s="76"/>
      <c r="Q1475" s="77"/>
      <c r="R1475" s="77"/>
      <c r="S1475" s="79"/>
    </row>
    <row r="1476" spans="14:19" s="75" customFormat="1" ht="90" customHeight="1">
      <c r="N1476" s="76"/>
      <c r="Q1476" s="77"/>
      <c r="R1476" s="77"/>
      <c r="S1476" s="79"/>
    </row>
    <row r="1477" spans="14:19" s="75" customFormat="1" ht="90" customHeight="1">
      <c r="N1477" s="76"/>
      <c r="Q1477" s="77"/>
      <c r="R1477" s="77"/>
      <c r="S1477" s="79"/>
    </row>
    <row r="1478" spans="14:19" s="75" customFormat="1" ht="90" customHeight="1">
      <c r="N1478" s="76"/>
      <c r="Q1478" s="77"/>
      <c r="R1478" s="77"/>
      <c r="S1478" s="79"/>
    </row>
    <row r="1479" spans="14:19" s="75" customFormat="1" ht="90" customHeight="1">
      <c r="N1479" s="76"/>
      <c r="Q1479" s="77"/>
      <c r="R1479" s="77"/>
      <c r="S1479" s="79"/>
    </row>
    <row r="1480" spans="14:19" s="75" customFormat="1" ht="90" customHeight="1">
      <c r="N1480" s="76"/>
      <c r="Q1480" s="77"/>
      <c r="R1480" s="77"/>
      <c r="S1480" s="79"/>
    </row>
    <row r="1481" spans="14:19" s="75" customFormat="1" ht="90" customHeight="1">
      <c r="N1481" s="76"/>
      <c r="Q1481" s="77"/>
      <c r="R1481" s="77"/>
      <c r="S1481" s="79"/>
    </row>
    <row r="1482" spans="14:19" s="75" customFormat="1" ht="90" customHeight="1">
      <c r="N1482" s="76"/>
      <c r="Q1482" s="77"/>
      <c r="R1482" s="77"/>
      <c r="S1482" s="79"/>
    </row>
    <row r="1483" spans="14:19" s="75" customFormat="1" ht="90" customHeight="1">
      <c r="N1483" s="76"/>
      <c r="Q1483" s="77"/>
      <c r="R1483" s="77"/>
      <c r="S1483" s="79"/>
    </row>
    <row r="1484" spans="14:19" s="75" customFormat="1" ht="90" customHeight="1">
      <c r="N1484" s="76"/>
      <c r="Q1484" s="77"/>
      <c r="R1484" s="77"/>
      <c r="S1484" s="79"/>
    </row>
    <row r="1485" spans="14:19" s="75" customFormat="1" ht="90" customHeight="1">
      <c r="N1485" s="76"/>
      <c r="Q1485" s="77"/>
      <c r="R1485" s="77"/>
      <c r="S1485" s="79"/>
    </row>
    <row r="1486" spans="14:19" s="75" customFormat="1" ht="90" customHeight="1">
      <c r="N1486" s="76"/>
      <c r="Q1486" s="77"/>
      <c r="R1486" s="77"/>
      <c r="S1486" s="79"/>
    </row>
    <row r="1487" spans="14:19" s="75" customFormat="1" ht="90" customHeight="1">
      <c r="N1487" s="76"/>
      <c r="Q1487" s="77"/>
      <c r="R1487" s="77"/>
      <c r="S1487" s="79"/>
    </row>
    <row r="1488" spans="14:19" s="75" customFormat="1" ht="90" customHeight="1">
      <c r="N1488" s="76"/>
      <c r="Q1488" s="77"/>
      <c r="R1488" s="77"/>
      <c r="S1488" s="79"/>
    </row>
    <row r="1489" spans="14:19" s="75" customFormat="1" ht="90" customHeight="1">
      <c r="N1489" s="76"/>
      <c r="Q1489" s="77"/>
      <c r="R1489" s="77"/>
      <c r="S1489" s="79"/>
    </row>
    <row r="1490" spans="14:19" s="75" customFormat="1" ht="90" customHeight="1">
      <c r="N1490" s="76"/>
      <c r="Q1490" s="77"/>
      <c r="R1490" s="77"/>
      <c r="S1490" s="79"/>
    </row>
    <row r="1491" spans="14:19" s="75" customFormat="1" ht="90" customHeight="1">
      <c r="N1491" s="76"/>
      <c r="Q1491" s="77"/>
      <c r="R1491" s="77"/>
      <c r="S1491" s="79"/>
    </row>
    <row r="1492" spans="14:19" s="75" customFormat="1" ht="90" customHeight="1">
      <c r="N1492" s="76"/>
      <c r="Q1492" s="77"/>
      <c r="R1492" s="77"/>
      <c r="S1492" s="79"/>
    </row>
    <row r="1493" spans="14:19" s="75" customFormat="1" ht="90" customHeight="1">
      <c r="N1493" s="76"/>
      <c r="Q1493" s="77"/>
      <c r="R1493" s="77"/>
      <c r="S1493" s="79"/>
    </row>
    <row r="1494" spans="14:19" s="75" customFormat="1" ht="90" customHeight="1">
      <c r="N1494" s="76"/>
      <c r="Q1494" s="77"/>
      <c r="R1494" s="77"/>
      <c r="S1494" s="79"/>
    </row>
    <row r="1495" spans="14:19" s="75" customFormat="1" ht="90" customHeight="1">
      <c r="N1495" s="76"/>
      <c r="Q1495" s="77"/>
      <c r="R1495" s="77"/>
      <c r="S1495" s="79"/>
    </row>
    <row r="1496" spans="14:19" s="75" customFormat="1" ht="90" customHeight="1">
      <c r="N1496" s="76"/>
      <c r="Q1496" s="77"/>
      <c r="R1496" s="77"/>
      <c r="S1496" s="79"/>
    </row>
    <row r="1497" spans="14:19" s="75" customFormat="1" ht="90" customHeight="1">
      <c r="N1497" s="76"/>
      <c r="Q1497" s="77"/>
      <c r="R1497" s="77"/>
      <c r="S1497" s="79"/>
    </row>
    <row r="1498" spans="14:19" s="75" customFormat="1" ht="90" customHeight="1">
      <c r="N1498" s="76"/>
      <c r="Q1498" s="77"/>
      <c r="R1498" s="77"/>
      <c r="S1498" s="79"/>
    </row>
    <row r="1499" spans="14:19" s="75" customFormat="1" ht="90" customHeight="1">
      <c r="N1499" s="76"/>
      <c r="Q1499" s="77"/>
      <c r="R1499" s="77"/>
      <c r="S1499" s="79"/>
    </row>
    <row r="1500" spans="14:19" s="75" customFormat="1" ht="90" customHeight="1">
      <c r="N1500" s="76"/>
      <c r="Q1500" s="77"/>
      <c r="R1500" s="77"/>
      <c r="S1500" s="79"/>
    </row>
    <row r="1501" spans="14:19" s="75" customFormat="1" ht="90" customHeight="1">
      <c r="N1501" s="76"/>
      <c r="Q1501" s="77"/>
      <c r="R1501" s="77"/>
      <c r="S1501" s="79"/>
    </row>
    <row r="1502" spans="14:19" s="75" customFormat="1" ht="90" customHeight="1">
      <c r="N1502" s="76"/>
      <c r="Q1502" s="77"/>
      <c r="R1502" s="77"/>
      <c r="S1502" s="79"/>
    </row>
    <row r="1503" spans="14:19" s="75" customFormat="1" ht="90" customHeight="1">
      <c r="N1503" s="76"/>
      <c r="Q1503" s="77"/>
      <c r="R1503" s="77"/>
      <c r="S1503" s="79"/>
    </row>
    <row r="1504" spans="14:19" s="75" customFormat="1" ht="90" customHeight="1">
      <c r="N1504" s="76"/>
      <c r="Q1504" s="77"/>
      <c r="R1504" s="77"/>
      <c r="S1504" s="79"/>
    </row>
    <row r="1505" spans="14:19" s="75" customFormat="1" ht="90" customHeight="1">
      <c r="N1505" s="76"/>
      <c r="Q1505" s="77"/>
      <c r="R1505" s="77"/>
      <c r="S1505" s="79"/>
    </row>
    <row r="1506" spans="14:19" s="75" customFormat="1" ht="90" customHeight="1">
      <c r="N1506" s="76"/>
      <c r="Q1506" s="77"/>
      <c r="R1506" s="77"/>
      <c r="S1506" s="79"/>
    </row>
    <row r="1507" spans="14:19" s="75" customFormat="1" ht="90" customHeight="1">
      <c r="N1507" s="76"/>
      <c r="Q1507" s="77"/>
      <c r="R1507" s="77"/>
      <c r="S1507" s="79"/>
    </row>
    <row r="1508" spans="14:19" s="75" customFormat="1" ht="90" customHeight="1">
      <c r="N1508" s="76"/>
      <c r="Q1508" s="77"/>
      <c r="R1508" s="77"/>
      <c r="S1508" s="79"/>
    </row>
    <row r="1509" spans="14:19" s="75" customFormat="1" ht="90" customHeight="1">
      <c r="N1509" s="76"/>
      <c r="Q1509" s="77"/>
      <c r="R1509" s="77"/>
      <c r="S1509" s="79"/>
    </row>
    <row r="1510" spans="14:19" s="75" customFormat="1" ht="90" customHeight="1">
      <c r="N1510" s="76"/>
      <c r="Q1510" s="77"/>
      <c r="R1510" s="77"/>
      <c r="S1510" s="79"/>
    </row>
    <row r="1511" spans="14:19" s="75" customFormat="1" ht="90" customHeight="1">
      <c r="N1511" s="76"/>
      <c r="Q1511" s="77"/>
      <c r="R1511" s="77"/>
      <c r="S1511" s="79"/>
    </row>
    <row r="1512" spans="14:19" s="75" customFormat="1" ht="90" customHeight="1">
      <c r="N1512" s="76"/>
      <c r="Q1512" s="77"/>
      <c r="R1512" s="77"/>
      <c r="S1512" s="79"/>
    </row>
    <row r="1513" spans="14:19" s="75" customFormat="1" ht="90" customHeight="1">
      <c r="N1513" s="76"/>
      <c r="Q1513" s="77"/>
      <c r="R1513" s="77"/>
      <c r="S1513" s="79"/>
    </row>
    <row r="1514" spans="14:19" s="75" customFormat="1" ht="90" customHeight="1">
      <c r="N1514" s="76"/>
      <c r="Q1514" s="77"/>
      <c r="R1514" s="77"/>
      <c r="S1514" s="79"/>
    </row>
    <row r="1515" spans="14:19" s="75" customFormat="1" ht="90" customHeight="1">
      <c r="N1515" s="76"/>
      <c r="Q1515" s="77"/>
      <c r="R1515" s="77"/>
      <c r="S1515" s="79"/>
    </row>
    <row r="1516" spans="14:19" s="75" customFormat="1" ht="90" customHeight="1">
      <c r="N1516" s="76"/>
      <c r="Q1516" s="77"/>
      <c r="R1516" s="77"/>
      <c r="S1516" s="79"/>
    </row>
    <row r="1517" spans="14:19" s="75" customFormat="1" ht="90" customHeight="1">
      <c r="N1517" s="76"/>
      <c r="Q1517" s="77"/>
      <c r="R1517" s="77"/>
      <c r="S1517" s="79"/>
    </row>
    <row r="1518" spans="14:19" s="75" customFormat="1" ht="90" customHeight="1">
      <c r="N1518" s="76"/>
      <c r="Q1518" s="77"/>
      <c r="R1518" s="77"/>
      <c r="S1518" s="79"/>
    </row>
    <row r="1519" spans="14:19" s="75" customFormat="1" ht="90" customHeight="1">
      <c r="N1519" s="76"/>
      <c r="Q1519" s="77"/>
      <c r="R1519" s="77"/>
      <c r="S1519" s="79"/>
    </row>
    <row r="1520" spans="14:19" s="75" customFormat="1" ht="90" customHeight="1">
      <c r="N1520" s="76"/>
      <c r="Q1520" s="77"/>
      <c r="R1520" s="77"/>
      <c r="S1520" s="79"/>
    </row>
    <row r="1521" spans="14:19" s="75" customFormat="1" ht="90" customHeight="1">
      <c r="N1521" s="76"/>
      <c r="Q1521" s="77"/>
      <c r="R1521" s="77"/>
      <c r="S1521" s="79"/>
    </row>
    <row r="1522" spans="14:19" s="75" customFormat="1" ht="90" customHeight="1">
      <c r="N1522" s="76"/>
      <c r="Q1522" s="77"/>
      <c r="R1522" s="77"/>
      <c r="S1522" s="79"/>
    </row>
    <row r="1523" spans="14:19" s="75" customFormat="1" ht="90" customHeight="1">
      <c r="N1523" s="76"/>
      <c r="Q1523" s="77"/>
      <c r="R1523" s="77"/>
      <c r="S1523" s="79"/>
    </row>
    <row r="1524" spans="14:19" s="75" customFormat="1" ht="90" customHeight="1">
      <c r="N1524" s="76"/>
      <c r="Q1524" s="77"/>
      <c r="R1524" s="77"/>
      <c r="S1524" s="79"/>
    </row>
    <row r="1525" spans="14:19" s="75" customFormat="1" ht="90" customHeight="1">
      <c r="N1525" s="76"/>
      <c r="Q1525" s="77"/>
      <c r="R1525" s="77"/>
      <c r="S1525" s="79"/>
    </row>
    <row r="1526" spans="14:19" s="75" customFormat="1" ht="90" customHeight="1">
      <c r="N1526" s="76"/>
      <c r="Q1526" s="77"/>
      <c r="R1526" s="77"/>
      <c r="S1526" s="79"/>
    </row>
    <row r="1527" spans="14:19" s="75" customFormat="1" ht="90" customHeight="1">
      <c r="N1527" s="76"/>
      <c r="Q1527" s="77"/>
      <c r="R1527" s="77"/>
      <c r="S1527" s="79"/>
    </row>
    <row r="1528" spans="14:19" s="75" customFormat="1" ht="90" customHeight="1">
      <c r="N1528" s="76"/>
      <c r="Q1528" s="77"/>
      <c r="R1528" s="77"/>
      <c r="S1528" s="79"/>
    </row>
    <row r="1529" spans="14:19" s="75" customFormat="1" ht="90" customHeight="1">
      <c r="N1529" s="76"/>
      <c r="Q1529" s="77"/>
      <c r="R1529" s="77"/>
      <c r="S1529" s="79"/>
    </row>
    <row r="1530" spans="14:19" s="75" customFormat="1" ht="90" customHeight="1">
      <c r="N1530" s="76"/>
      <c r="Q1530" s="77"/>
      <c r="R1530" s="77"/>
      <c r="S1530" s="79"/>
    </row>
    <row r="1531" spans="14:19" s="75" customFormat="1" ht="90" customHeight="1">
      <c r="N1531" s="76"/>
      <c r="Q1531" s="77"/>
      <c r="R1531" s="77"/>
      <c r="S1531" s="79"/>
    </row>
    <row r="1532" spans="14:19" s="75" customFormat="1" ht="90" customHeight="1">
      <c r="N1532" s="76"/>
      <c r="Q1532" s="77"/>
      <c r="R1532" s="77"/>
      <c r="S1532" s="79"/>
    </row>
    <row r="1533" spans="14:19" s="75" customFormat="1" ht="90" customHeight="1">
      <c r="N1533" s="76"/>
      <c r="Q1533" s="77"/>
      <c r="R1533" s="77"/>
      <c r="S1533" s="79"/>
    </row>
    <row r="1534" spans="14:19" s="75" customFormat="1" ht="90" customHeight="1">
      <c r="N1534" s="76"/>
      <c r="Q1534" s="77"/>
      <c r="R1534" s="77"/>
      <c r="S1534" s="79"/>
    </row>
    <row r="1535" spans="14:19" s="75" customFormat="1" ht="90" customHeight="1">
      <c r="N1535" s="76"/>
      <c r="Q1535" s="77"/>
      <c r="R1535" s="77"/>
      <c r="S1535" s="79"/>
    </row>
    <row r="1536" spans="14:19" s="75" customFormat="1" ht="90" customHeight="1">
      <c r="N1536" s="76"/>
      <c r="Q1536" s="77"/>
      <c r="R1536" s="77"/>
      <c r="S1536" s="79"/>
    </row>
    <row r="1537" spans="14:19" s="75" customFormat="1" ht="90" customHeight="1">
      <c r="N1537" s="76"/>
      <c r="Q1537" s="77"/>
      <c r="R1537" s="77"/>
      <c r="S1537" s="79"/>
    </row>
    <row r="1538" spans="14:19" s="75" customFormat="1" ht="90" customHeight="1">
      <c r="N1538" s="76"/>
      <c r="Q1538" s="77"/>
      <c r="R1538" s="77"/>
      <c r="S1538" s="79"/>
    </row>
    <row r="1539" spans="14:19" s="75" customFormat="1" ht="90" customHeight="1">
      <c r="N1539" s="76"/>
      <c r="Q1539" s="77"/>
      <c r="R1539" s="77"/>
      <c r="S1539" s="79"/>
    </row>
    <row r="1540" spans="14:19" s="75" customFormat="1" ht="90" customHeight="1">
      <c r="N1540" s="76"/>
      <c r="Q1540" s="77"/>
      <c r="R1540" s="77"/>
      <c r="S1540" s="79"/>
    </row>
    <row r="1541" spans="14:19" s="75" customFormat="1" ht="90" customHeight="1">
      <c r="N1541" s="76"/>
      <c r="Q1541" s="77"/>
      <c r="R1541" s="77"/>
      <c r="S1541" s="79"/>
    </row>
    <row r="1542" spans="14:19" s="75" customFormat="1" ht="90" customHeight="1">
      <c r="N1542" s="76"/>
      <c r="Q1542" s="77"/>
      <c r="R1542" s="77"/>
      <c r="S1542" s="79"/>
    </row>
    <row r="1543" spans="14:19" s="75" customFormat="1" ht="90" customHeight="1">
      <c r="N1543" s="76"/>
      <c r="Q1543" s="77"/>
      <c r="R1543" s="77"/>
      <c r="S1543" s="79"/>
    </row>
    <row r="1544" spans="14:19" s="75" customFormat="1" ht="90" customHeight="1">
      <c r="N1544" s="76"/>
      <c r="Q1544" s="77"/>
      <c r="R1544" s="77"/>
      <c r="S1544" s="79"/>
    </row>
    <row r="1545" spans="14:19" s="75" customFormat="1" ht="90" customHeight="1">
      <c r="N1545" s="76"/>
      <c r="Q1545" s="77"/>
      <c r="R1545" s="77"/>
      <c r="S1545" s="79"/>
    </row>
    <row r="1546" spans="14:19" s="75" customFormat="1" ht="90" customHeight="1">
      <c r="N1546" s="76"/>
      <c r="Q1546" s="77"/>
      <c r="R1546" s="77"/>
      <c r="S1546" s="79"/>
    </row>
    <row r="1547" spans="14:19" s="75" customFormat="1" ht="90" customHeight="1">
      <c r="N1547" s="76"/>
      <c r="Q1547" s="77"/>
      <c r="R1547" s="77"/>
      <c r="S1547" s="79"/>
    </row>
    <row r="1548" spans="14:19" s="75" customFormat="1" ht="90" customHeight="1">
      <c r="N1548" s="76"/>
      <c r="Q1548" s="77"/>
      <c r="R1548" s="77"/>
      <c r="S1548" s="79"/>
    </row>
    <row r="1549" spans="14:19" s="75" customFormat="1" ht="90" customHeight="1">
      <c r="N1549" s="76"/>
      <c r="Q1549" s="77"/>
      <c r="R1549" s="77"/>
      <c r="S1549" s="79"/>
    </row>
    <row r="1550" spans="14:19" s="75" customFormat="1" ht="90" customHeight="1">
      <c r="N1550" s="76"/>
      <c r="Q1550" s="77"/>
      <c r="R1550" s="77"/>
      <c r="S1550" s="79"/>
    </row>
    <row r="1551" spans="14:19" s="75" customFormat="1" ht="90" customHeight="1">
      <c r="N1551" s="76"/>
      <c r="Q1551" s="77"/>
      <c r="R1551" s="77"/>
      <c r="S1551" s="79"/>
    </row>
    <row r="1552" spans="14:19" s="75" customFormat="1" ht="90" customHeight="1">
      <c r="N1552" s="76"/>
      <c r="Q1552" s="77"/>
      <c r="R1552" s="77"/>
      <c r="S1552" s="79"/>
    </row>
    <row r="1553" spans="14:19" s="75" customFormat="1" ht="90" customHeight="1">
      <c r="N1553" s="76"/>
      <c r="Q1553" s="77"/>
      <c r="R1553" s="77"/>
      <c r="S1553" s="79"/>
    </row>
    <row r="1554" spans="14:19" s="75" customFormat="1" ht="90" customHeight="1">
      <c r="N1554" s="76"/>
      <c r="Q1554" s="77"/>
      <c r="R1554" s="77"/>
      <c r="S1554" s="79"/>
    </row>
    <row r="1555" spans="14:19" s="75" customFormat="1" ht="90" customHeight="1">
      <c r="N1555" s="76"/>
      <c r="Q1555" s="77"/>
      <c r="R1555" s="77"/>
      <c r="S1555" s="79"/>
    </row>
    <row r="1556" spans="14:19" s="75" customFormat="1" ht="90" customHeight="1">
      <c r="N1556" s="76"/>
      <c r="Q1556" s="77"/>
      <c r="R1556" s="77"/>
      <c r="S1556" s="79"/>
    </row>
    <row r="1557" spans="14:19" s="75" customFormat="1" ht="90" customHeight="1">
      <c r="N1557" s="76"/>
      <c r="Q1557" s="77"/>
      <c r="R1557" s="77"/>
      <c r="S1557" s="79"/>
    </row>
    <row r="1558" spans="14:19" s="75" customFormat="1" ht="90" customHeight="1">
      <c r="N1558" s="76"/>
      <c r="Q1558" s="77"/>
      <c r="R1558" s="77"/>
      <c r="S1558" s="79"/>
    </row>
    <row r="1559" spans="14:19" s="75" customFormat="1" ht="90" customHeight="1">
      <c r="N1559" s="76"/>
      <c r="Q1559" s="77"/>
      <c r="R1559" s="77"/>
      <c r="S1559" s="79"/>
    </row>
    <row r="1560" spans="14:19" s="75" customFormat="1" ht="90" customHeight="1">
      <c r="N1560" s="76"/>
      <c r="Q1560" s="77"/>
      <c r="R1560" s="77"/>
      <c r="S1560" s="79"/>
    </row>
    <row r="1561" spans="14:19" s="75" customFormat="1" ht="90" customHeight="1">
      <c r="N1561" s="76"/>
      <c r="Q1561" s="77"/>
      <c r="R1561" s="77"/>
      <c r="S1561" s="79"/>
    </row>
    <row r="1562" spans="14:19" s="75" customFormat="1" ht="90" customHeight="1">
      <c r="N1562" s="76"/>
      <c r="Q1562" s="77"/>
      <c r="R1562" s="77"/>
      <c r="S1562" s="79"/>
    </row>
    <row r="1563" spans="14:19" s="75" customFormat="1" ht="90" customHeight="1">
      <c r="N1563" s="76"/>
      <c r="Q1563" s="77"/>
      <c r="R1563" s="77"/>
      <c r="S1563" s="79"/>
    </row>
    <row r="1564" spans="14:19" s="75" customFormat="1" ht="90" customHeight="1">
      <c r="N1564" s="76"/>
      <c r="Q1564" s="77"/>
      <c r="R1564" s="77"/>
      <c r="S1564" s="79"/>
    </row>
    <row r="1565" spans="14:19" s="75" customFormat="1" ht="90" customHeight="1">
      <c r="N1565" s="76"/>
      <c r="Q1565" s="77"/>
      <c r="R1565" s="77"/>
      <c r="S1565" s="79"/>
    </row>
    <row r="1566" spans="14:19" s="75" customFormat="1" ht="90" customHeight="1">
      <c r="N1566" s="76"/>
      <c r="Q1566" s="77"/>
      <c r="R1566" s="77"/>
      <c r="S1566" s="79"/>
    </row>
    <row r="1567" spans="14:19" s="75" customFormat="1" ht="90" customHeight="1">
      <c r="N1567" s="76"/>
      <c r="Q1567" s="77"/>
      <c r="R1567" s="77"/>
      <c r="S1567" s="79"/>
    </row>
    <row r="1568" spans="14:19" s="75" customFormat="1" ht="90" customHeight="1">
      <c r="N1568" s="76"/>
      <c r="Q1568" s="77"/>
      <c r="R1568" s="77"/>
      <c r="S1568" s="79"/>
    </row>
    <row r="1569" spans="14:19" s="75" customFormat="1" ht="90" customHeight="1">
      <c r="N1569" s="76"/>
      <c r="Q1569" s="77"/>
      <c r="R1569" s="77"/>
      <c r="S1569" s="79"/>
    </row>
    <row r="1570" spans="14:19" s="75" customFormat="1" ht="90" customHeight="1">
      <c r="N1570" s="76"/>
      <c r="Q1570" s="77"/>
      <c r="R1570" s="77"/>
      <c r="S1570" s="79"/>
    </row>
    <row r="1571" spans="14:19" s="75" customFormat="1" ht="90" customHeight="1">
      <c r="N1571" s="76"/>
      <c r="Q1571" s="77"/>
      <c r="R1571" s="77"/>
      <c r="S1571" s="79"/>
    </row>
    <row r="1572" spans="14:19" s="75" customFormat="1" ht="90" customHeight="1">
      <c r="N1572" s="76"/>
      <c r="Q1572" s="77"/>
      <c r="R1572" s="77"/>
      <c r="S1572" s="79"/>
    </row>
    <row r="1573" spans="14:19" s="75" customFormat="1" ht="90" customHeight="1">
      <c r="N1573" s="76"/>
      <c r="Q1573" s="77"/>
      <c r="R1573" s="77"/>
      <c r="S1573" s="79"/>
    </row>
    <row r="1574" spans="14:19" s="75" customFormat="1" ht="90" customHeight="1">
      <c r="N1574" s="76"/>
      <c r="Q1574" s="77"/>
      <c r="R1574" s="77"/>
      <c r="S1574" s="79"/>
    </row>
    <row r="1575" spans="14:19" s="75" customFormat="1" ht="90" customHeight="1">
      <c r="N1575" s="76"/>
      <c r="Q1575" s="77"/>
      <c r="R1575" s="77"/>
      <c r="S1575" s="79"/>
    </row>
    <row r="1576" spans="14:19" s="75" customFormat="1" ht="90" customHeight="1">
      <c r="N1576" s="76"/>
      <c r="Q1576" s="77"/>
      <c r="R1576" s="77"/>
      <c r="S1576" s="79"/>
    </row>
    <row r="1577" spans="14:19" s="75" customFormat="1" ht="90" customHeight="1">
      <c r="N1577" s="76"/>
      <c r="Q1577" s="77"/>
      <c r="R1577" s="77"/>
      <c r="S1577" s="79"/>
    </row>
    <row r="1578" spans="14:19" s="75" customFormat="1" ht="90" customHeight="1">
      <c r="N1578" s="76"/>
      <c r="Q1578" s="77"/>
      <c r="R1578" s="77"/>
      <c r="S1578" s="79"/>
    </row>
    <row r="1579" spans="14:19" s="75" customFormat="1" ht="90" customHeight="1">
      <c r="N1579" s="76"/>
      <c r="Q1579" s="77"/>
      <c r="R1579" s="77"/>
      <c r="S1579" s="79"/>
    </row>
    <row r="1580" spans="14:19" s="75" customFormat="1" ht="90" customHeight="1">
      <c r="N1580" s="76"/>
      <c r="Q1580" s="77"/>
      <c r="R1580" s="77"/>
      <c r="S1580" s="79"/>
    </row>
    <row r="1581" spans="14:19" s="75" customFormat="1" ht="90" customHeight="1">
      <c r="N1581" s="76"/>
      <c r="Q1581" s="77"/>
      <c r="R1581" s="77"/>
      <c r="S1581" s="79"/>
    </row>
    <row r="1582" spans="14:19" s="75" customFormat="1" ht="90" customHeight="1">
      <c r="N1582" s="76"/>
      <c r="Q1582" s="77"/>
      <c r="R1582" s="77"/>
      <c r="S1582" s="79"/>
    </row>
    <row r="1583" spans="14:19" s="75" customFormat="1" ht="90" customHeight="1">
      <c r="N1583" s="76"/>
      <c r="Q1583" s="77"/>
      <c r="R1583" s="77"/>
      <c r="S1583" s="79"/>
    </row>
    <row r="1584" spans="14:19" s="75" customFormat="1" ht="90" customHeight="1">
      <c r="N1584" s="76"/>
      <c r="Q1584" s="77"/>
      <c r="R1584" s="77"/>
      <c r="S1584" s="79"/>
    </row>
    <row r="1585" spans="14:19" s="75" customFormat="1" ht="90" customHeight="1">
      <c r="N1585" s="76"/>
      <c r="Q1585" s="77"/>
      <c r="R1585" s="77"/>
      <c r="S1585" s="79"/>
    </row>
    <row r="1586" spans="14:19" s="75" customFormat="1" ht="90" customHeight="1">
      <c r="N1586" s="76"/>
      <c r="Q1586" s="77"/>
      <c r="R1586" s="77"/>
      <c r="S1586" s="79"/>
    </row>
    <row r="1587" spans="14:19" s="75" customFormat="1" ht="90" customHeight="1">
      <c r="N1587" s="76"/>
      <c r="Q1587" s="77"/>
      <c r="R1587" s="77"/>
      <c r="S1587" s="79"/>
    </row>
    <row r="1588" spans="14:19" s="75" customFormat="1" ht="90" customHeight="1">
      <c r="N1588" s="76"/>
      <c r="Q1588" s="77"/>
      <c r="R1588" s="77"/>
      <c r="S1588" s="79"/>
    </row>
    <row r="1589" spans="14:19" s="75" customFormat="1" ht="90" customHeight="1">
      <c r="N1589" s="76"/>
      <c r="Q1589" s="77"/>
      <c r="R1589" s="77"/>
      <c r="S1589" s="79"/>
    </row>
    <row r="1590" spans="14:19" s="75" customFormat="1" ht="90" customHeight="1">
      <c r="N1590" s="76"/>
      <c r="Q1590" s="77"/>
      <c r="R1590" s="77"/>
      <c r="S1590" s="79"/>
    </row>
    <row r="1591" spans="14:19" s="75" customFormat="1" ht="90" customHeight="1">
      <c r="N1591" s="76"/>
      <c r="Q1591" s="77"/>
      <c r="R1591" s="77"/>
      <c r="S1591" s="79"/>
    </row>
    <row r="1592" spans="14:19" s="75" customFormat="1" ht="90" customHeight="1">
      <c r="N1592" s="76"/>
      <c r="Q1592" s="77"/>
      <c r="R1592" s="77"/>
      <c r="S1592" s="79"/>
    </row>
    <row r="1593" spans="14:19" s="75" customFormat="1" ht="90" customHeight="1">
      <c r="N1593" s="76"/>
      <c r="Q1593" s="77"/>
      <c r="R1593" s="77"/>
      <c r="S1593" s="79"/>
    </row>
    <row r="1594" spans="14:19" s="75" customFormat="1" ht="90" customHeight="1">
      <c r="N1594" s="76"/>
      <c r="Q1594" s="77"/>
      <c r="R1594" s="77"/>
      <c r="S1594" s="79"/>
    </row>
    <row r="1595" spans="14:19" s="75" customFormat="1" ht="90" customHeight="1">
      <c r="N1595" s="76"/>
      <c r="Q1595" s="77"/>
      <c r="R1595" s="77"/>
      <c r="S1595" s="79"/>
    </row>
    <row r="1596" spans="14:19" s="75" customFormat="1" ht="90" customHeight="1">
      <c r="N1596" s="76"/>
      <c r="Q1596" s="77"/>
      <c r="R1596" s="77"/>
      <c r="S1596" s="79"/>
    </row>
    <row r="1597" spans="14:19" s="75" customFormat="1" ht="90" customHeight="1">
      <c r="N1597" s="76"/>
      <c r="Q1597" s="77"/>
      <c r="R1597" s="77"/>
      <c r="S1597" s="79"/>
    </row>
    <row r="1598" spans="14:19" s="75" customFormat="1" ht="90" customHeight="1">
      <c r="N1598" s="76"/>
      <c r="Q1598" s="77"/>
      <c r="R1598" s="77"/>
      <c r="S1598" s="79"/>
    </row>
    <row r="1599" spans="14:19" s="75" customFormat="1" ht="90" customHeight="1">
      <c r="N1599" s="76"/>
      <c r="Q1599" s="77"/>
      <c r="R1599" s="77"/>
      <c r="S1599" s="79"/>
    </row>
    <row r="1600" spans="14:19" s="75" customFormat="1" ht="90" customHeight="1">
      <c r="N1600" s="76"/>
      <c r="Q1600" s="77"/>
      <c r="R1600" s="77"/>
      <c r="S1600" s="79"/>
    </row>
    <row r="1601" spans="14:19" s="75" customFormat="1" ht="90" customHeight="1">
      <c r="N1601" s="76"/>
      <c r="Q1601" s="77"/>
      <c r="R1601" s="77"/>
      <c r="S1601" s="79"/>
    </row>
    <row r="1602" spans="14:19" s="75" customFormat="1" ht="90" customHeight="1">
      <c r="N1602" s="76"/>
      <c r="Q1602" s="77"/>
      <c r="R1602" s="77"/>
      <c r="S1602" s="79"/>
    </row>
    <row r="1603" spans="14:19" s="75" customFormat="1" ht="90" customHeight="1">
      <c r="N1603" s="76"/>
      <c r="Q1603" s="77"/>
      <c r="R1603" s="77"/>
      <c r="S1603" s="79"/>
    </row>
    <row r="1604" spans="14:19" s="75" customFormat="1" ht="90" customHeight="1">
      <c r="N1604" s="76"/>
      <c r="Q1604" s="77"/>
      <c r="R1604" s="77"/>
      <c r="S1604" s="79"/>
    </row>
    <row r="1605" spans="14:19" s="75" customFormat="1" ht="90" customHeight="1">
      <c r="N1605" s="76"/>
      <c r="Q1605" s="77"/>
      <c r="R1605" s="77"/>
      <c r="S1605" s="79"/>
    </row>
    <row r="1606" spans="14:19" s="75" customFormat="1" ht="90" customHeight="1">
      <c r="N1606" s="76"/>
      <c r="Q1606" s="77"/>
      <c r="R1606" s="77"/>
      <c r="S1606" s="79"/>
    </row>
    <row r="1607" spans="14:19" s="75" customFormat="1" ht="90" customHeight="1">
      <c r="N1607" s="76"/>
      <c r="Q1607" s="77"/>
      <c r="R1607" s="77"/>
      <c r="S1607" s="79"/>
    </row>
    <row r="1608" spans="14:19" s="75" customFormat="1" ht="90" customHeight="1">
      <c r="N1608" s="76"/>
      <c r="Q1608" s="77"/>
      <c r="R1608" s="77"/>
      <c r="S1608" s="79"/>
    </row>
    <row r="1609" spans="14:19" s="75" customFormat="1" ht="90" customHeight="1">
      <c r="N1609" s="76"/>
      <c r="Q1609" s="77"/>
      <c r="R1609" s="77"/>
      <c r="S1609" s="79"/>
    </row>
    <row r="1610" spans="14:19" s="75" customFormat="1" ht="90" customHeight="1">
      <c r="N1610" s="76"/>
      <c r="Q1610" s="77"/>
      <c r="R1610" s="77"/>
      <c r="S1610" s="79"/>
    </row>
    <row r="1611" spans="14:19" s="75" customFormat="1" ht="90" customHeight="1">
      <c r="N1611" s="76"/>
      <c r="Q1611" s="77"/>
      <c r="R1611" s="77"/>
      <c r="S1611" s="79"/>
    </row>
    <row r="1612" spans="14:19" s="75" customFormat="1" ht="90" customHeight="1">
      <c r="N1612" s="76"/>
      <c r="Q1612" s="77"/>
      <c r="R1612" s="77"/>
      <c r="S1612" s="79"/>
    </row>
    <row r="1613" spans="14:19" s="75" customFormat="1" ht="90" customHeight="1">
      <c r="N1613" s="76"/>
      <c r="Q1613" s="77"/>
      <c r="R1613" s="77"/>
      <c r="S1613" s="79"/>
    </row>
    <row r="1614" spans="14:19" s="75" customFormat="1" ht="90" customHeight="1">
      <c r="N1614" s="76"/>
      <c r="Q1614" s="77"/>
      <c r="R1614" s="77"/>
      <c r="S1614" s="79"/>
    </row>
    <row r="1615" spans="14:19" s="75" customFormat="1" ht="90" customHeight="1">
      <c r="N1615" s="76"/>
      <c r="Q1615" s="77"/>
      <c r="R1615" s="77"/>
      <c r="S1615" s="79"/>
    </row>
    <row r="1616" spans="14:19" s="75" customFormat="1" ht="90" customHeight="1">
      <c r="N1616" s="76"/>
      <c r="Q1616" s="77"/>
      <c r="R1616" s="77"/>
      <c r="S1616" s="79"/>
    </row>
    <row r="1617" spans="14:19" s="75" customFormat="1" ht="90" customHeight="1">
      <c r="N1617" s="76"/>
      <c r="Q1617" s="77"/>
      <c r="R1617" s="77"/>
      <c r="S1617" s="79"/>
    </row>
    <row r="1618" spans="14:19" s="75" customFormat="1" ht="90" customHeight="1">
      <c r="N1618" s="76"/>
      <c r="Q1618" s="77"/>
      <c r="R1618" s="77"/>
      <c r="S1618" s="79"/>
    </row>
    <row r="1619" spans="14:19" s="75" customFormat="1" ht="90" customHeight="1">
      <c r="N1619" s="76"/>
      <c r="Q1619" s="77"/>
      <c r="R1619" s="77"/>
      <c r="S1619" s="79"/>
    </row>
    <row r="1620" spans="14:19" s="75" customFormat="1" ht="90" customHeight="1">
      <c r="N1620" s="76"/>
      <c r="Q1620" s="77"/>
      <c r="R1620" s="77"/>
      <c r="S1620" s="79"/>
    </row>
    <row r="1621" spans="14:19" s="75" customFormat="1" ht="90" customHeight="1">
      <c r="N1621" s="76"/>
      <c r="Q1621" s="77"/>
      <c r="R1621" s="77"/>
      <c r="S1621" s="79"/>
    </row>
    <row r="1622" spans="14:19" s="75" customFormat="1" ht="90" customHeight="1">
      <c r="N1622" s="76"/>
      <c r="Q1622" s="77"/>
      <c r="R1622" s="77"/>
      <c r="S1622" s="79"/>
    </row>
    <row r="1623" spans="14:19" s="75" customFormat="1" ht="90" customHeight="1">
      <c r="N1623" s="76"/>
      <c r="Q1623" s="77"/>
      <c r="R1623" s="77"/>
      <c r="S1623" s="79"/>
    </row>
    <row r="1624" spans="14:19" s="75" customFormat="1" ht="90" customHeight="1">
      <c r="N1624" s="76"/>
      <c r="Q1624" s="77"/>
      <c r="R1624" s="77"/>
      <c r="S1624" s="79"/>
    </row>
    <row r="1625" spans="14:19" s="75" customFormat="1" ht="90" customHeight="1">
      <c r="N1625" s="76"/>
      <c r="Q1625" s="77"/>
      <c r="R1625" s="77"/>
      <c r="S1625" s="79"/>
    </row>
    <row r="1626" spans="14:19" s="75" customFormat="1" ht="90" customHeight="1">
      <c r="N1626" s="76"/>
      <c r="Q1626" s="77"/>
      <c r="R1626" s="77"/>
      <c r="S1626" s="79"/>
    </row>
    <row r="1627" spans="14:19" s="75" customFormat="1" ht="90" customHeight="1">
      <c r="N1627" s="76"/>
      <c r="Q1627" s="77"/>
      <c r="R1627" s="77"/>
      <c r="S1627" s="79"/>
    </row>
    <row r="1628" spans="14:19" s="75" customFormat="1" ht="90" customHeight="1">
      <c r="N1628" s="76"/>
      <c r="Q1628" s="77"/>
      <c r="R1628" s="77"/>
      <c r="S1628" s="79"/>
    </row>
    <row r="1629" spans="14:19" s="75" customFormat="1" ht="90" customHeight="1">
      <c r="N1629" s="76"/>
      <c r="Q1629" s="77"/>
      <c r="R1629" s="77"/>
      <c r="S1629" s="79"/>
    </row>
    <row r="1630" spans="14:19" s="75" customFormat="1" ht="90" customHeight="1">
      <c r="N1630" s="76"/>
      <c r="Q1630" s="77"/>
      <c r="R1630" s="77"/>
      <c r="S1630" s="79"/>
    </row>
    <row r="1631" spans="14:19" s="75" customFormat="1" ht="90" customHeight="1">
      <c r="N1631" s="76"/>
      <c r="Q1631" s="77"/>
      <c r="R1631" s="77"/>
      <c r="S1631" s="79"/>
    </row>
    <row r="1632" spans="14:19" s="75" customFormat="1" ht="90" customHeight="1">
      <c r="N1632" s="76"/>
      <c r="Q1632" s="77"/>
      <c r="R1632" s="77"/>
      <c r="S1632" s="79"/>
    </row>
    <row r="1633" spans="14:19" s="75" customFormat="1" ht="90" customHeight="1">
      <c r="N1633" s="76"/>
      <c r="Q1633" s="77"/>
      <c r="R1633" s="77"/>
      <c r="S1633" s="79"/>
    </row>
    <row r="1634" spans="14:19" s="75" customFormat="1" ht="90" customHeight="1">
      <c r="N1634" s="76"/>
      <c r="Q1634" s="77"/>
      <c r="R1634" s="77"/>
      <c r="S1634" s="79"/>
    </row>
    <row r="1635" spans="14:19" s="75" customFormat="1" ht="90" customHeight="1">
      <c r="N1635" s="76"/>
      <c r="Q1635" s="77"/>
      <c r="R1635" s="77"/>
      <c r="S1635" s="79"/>
    </row>
    <row r="1636" spans="14:19" s="75" customFormat="1" ht="90" customHeight="1">
      <c r="N1636" s="76"/>
      <c r="Q1636" s="77"/>
      <c r="R1636" s="77"/>
      <c r="S1636" s="79"/>
    </row>
    <row r="1637" spans="14:19" s="75" customFormat="1" ht="90" customHeight="1">
      <c r="N1637" s="76"/>
      <c r="Q1637" s="77"/>
      <c r="R1637" s="77"/>
      <c r="S1637" s="79"/>
    </row>
    <row r="1638" spans="14:19" s="75" customFormat="1" ht="90" customHeight="1">
      <c r="N1638" s="76"/>
      <c r="Q1638" s="77"/>
      <c r="R1638" s="77"/>
      <c r="S1638" s="79"/>
    </row>
    <row r="1639" spans="14:19" s="75" customFormat="1" ht="90" customHeight="1">
      <c r="N1639" s="76"/>
      <c r="Q1639" s="77"/>
      <c r="R1639" s="77"/>
      <c r="S1639" s="79"/>
    </row>
    <row r="1640" spans="14:19" s="75" customFormat="1" ht="90" customHeight="1">
      <c r="N1640" s="76"/>
      <c r="Q1640" s="77"/>
      <c r="R1640" s="77"/>
      <c r="S1640" s="79"/>
    </row>
    <row r="1641" spans="14:19" s="75" customFormat="1" ht="90" customHeight="1">
      <c r="N1641" s="76"/>
      <c r="Q1641" s="77"/>
      <c r="R1641" s="77"/>
      <c r="S1641" s="79"/>
    </row>
    <row r="1642" spans="14:19" s="75" customFormat="1" ht="90" customHeight="1">
      <c r="N1642" s="76"/>
      <c r="Q1642" s="77"/>
      <c r="R1642" s="77"/>
      <c r="S1642" s="79"/>
    </row>
    <row r="1643" spans="14:19" s="75" customFormat="1" ht="90" customHeight="1">
      <c r="N1643" s="76"/>
      <c r="Q1643" s="77"/>
      <c r="R1643" s="77"/>
      <c r="S1643" s="79"/>
    </row>
    <row r="1644" spans="14:19" s="75" customFormat="1" ht="90" customHeight="1">
      <c r="N1644" s="76"/>
      <c r="Q1644" s="77"/>
      <c r="R1644" s="77"/>
      <c r="S1644" s="79"/>
    </row>
    <row r="1645" spans="14:19" s="75" customFormat="1" ht="90" customHeight="1">
      <c r="N1645" s="76"/>
      <c r="Q1645" s="77"/>
      <c r="R1645" s="77"/>
      <c r="S1645" s="79"/>
    </row>
    <row r="1646" spans="14:19" s="75" customFormat="1" ht="90" customHeight="1">
      <c r="N1646" s="76"/>
      <c r="Q1646" s="77"/>
      <c r="R1646" s="77"/>
      <c r="S1646" s="79"/>
    </row>
    <row r="1647" spans="14:19" s="75" customFormat="1" ht="90" customHeight="1">
      <c r="N1647" s="76"/>
      <c r="Q1647" s="77"/>
      <c r="R1647" s="77"/>
      <c r="S1647" s="79"/>
    </row>
    <row r="1648" spans="14:19" s="75" customFormat="1" ht="90" customHeight="1">
      <c r="N1648" s="76"/>
      <c r="Q1648" s="77"/>
      <c r="R1648" s="77"/>
      <c r="S1648" s="79"/>
    </row>
    <row r="1649" spans="14:19" s="75" customFormat="1" ht="90" customHeight="1">
      <c r="N1649" s="76"/>
      <c r="Q1649" s="77"/>
      <c r="R1649" s="77"/>
      <c r="S1649" s="79"/>
    </row>
    <row r="1650" spans="14:19" s="75" customFormat="1" ht="90" customHeight="1">
      <c r="N1650" s="76"/>
      <c r="Q1650" s="77"/>
      <c r="R1650" s="77"/>
      <c r="S1650" s="79"/>
    </row>
    <row r="1651" spans="14:19" s="75" customFormat="1" ht="90" customHeight="1">
      <c r="N1651" s="76"/>
      <c r="Q1651" s="77"/>
      <c r="R1651" s="77"/>
      <c r="S1651" s="79"/>
    </row>
    <row r="1652" spans="14:19" s="75" customFormat="1" ht="90" customHeight="1">
      <c r="N1652" s="76"/>
      <c r="Q1652" s="77"/>
      <c r="R1652" s="77"/>
      <c r="S1652" s="79"/>
    </row>
    <row r="1653" spans="14:19" s="75" customFormat="1" ht="90" customHeight="1">
      <c r="N1653" s="76"/>
      <c r="Q1653" s="77"/>
      <c r="R1653" s="77"/>
      <c r="S1653" s="79"/>
    </row>
    <row r="1654" spans="14:19" s="75" customFormat="1" ht="90" customHeight="1">
      <c r="N1654" s="76"/>
      <c r="Q1654" s="77"/>
      <c r="R1654" s="77"/>
      <c r="S1654" s="79"/>
    </row>
    <row r="1655" spans="14:19" s="75" customFormat="1" ht="90" customHeight="1">
      <c r="N1655" s="76"/>
      <c r="Q1655" s="77"/>
      <c r="R1655" s="77"/>
      <c r="S1655" s="79"/>
    </row>
    <row r="1656" spans="14:19" s="75" customFormat="1" ht="90" customHeight="1">
      <c r="N1656" s="76"/>
      <c r="Q1656" s="77"/>
      <c r="R1656" s="77"/>
      <c r="S1656" s="79"/>
    </row>
    <row r="1657" spans="14:19" s="75" customFormat="1" ht="90" customHeight="1">
      <c r="N1657" s="76"/>
      <c r="Q1657" s="77"/>
      <c r="R1657" s="77"/>
      <c r="S1657" s="79"/>
    </row>
    <row r="1658" spans="14:19" s="75" customFormat="1" ht="90" customHeight="1">
      <c r="N1658" s="76"/>
      <c r="Q1658" s="77"/>
      <c r="R1658" s="77"/>
      <c r="S1658" s="79"/>
    </row>
    <row r="1659" spans="14:19" s="75" customFormat="1" ht="90" customHeight="1">
      <c r="N1659" s="76"/>
      <c r="Q1659" s="77"/>
      <c r="R1659" s="77"/>
      <c r="S1659" s="79"/>
    </row>
    <row r="1660" spans="14:19" s="75" customFormat="1" ht="90" customHeight="1">
      <c r="N1660" s="76"/>
      <c r="Q1660" s="77"/>
      <c r="R1660" s="77"/>
      <c r="S1660" s="79"/>
    </row>
    <row r="1661" spans="14:19" s="75" customFormat="1" ht="90" customHeight="1">
      <c r="N1661" s="76"/>
      <c r="Q1661" s="77"/>
      <c r="R1661" s="77"/>
      <c r="S1661" s="79"/>
    </row>
    <row r="1662" spans="14:19" s="75" customFormat="1" ht="90" customHeight="1">
      <c r="N1662" s="76"/>
      <c r="Q1662" s="77"/>
      <c r="R1662" s="77"/>
      <c r="S1662" s="79"/>
    </row>
    <row r="1663" spans="14:19" s="75" customFormat="1" ht="90" customHeight="1">
      <c r="N1663" s="76"/>
      <c r="Q1663" s="77"/>
      <c r="R1663" s="77"/>
      <c r="S1663" s="79"/>
    </row>
    <row r="1664" spans="14:19" s="75" customFormat="1" ht="90" customHeight="1">
      <c r="N1664" s="76"/>
      <c r="Q1664" s="77"/>
      <c r="R1664" s="77"/>
      <c r="S1664" s="79"/>
    </row>
    <row r="1665" spans="14:19" s="75" customFormat="1" ht="90" customHeight="1">
      <c r="N1665" s="76"/>
      <c r="Q1665" s="77"/>
      <c r="R1665" s="77"/>
      <c r="S1665" s="79"/>
    </row>
    <row r="1666" spans="14:19" s="75" customFormat="1" ht="90" customHeight="1">
      <c r="N1666" s="76"/>
      <c r="Q1666" s="77"/>
      <c r="R1666" s="77"/>
      <c r="S1666" s="79"/>
    </row>
    <row r="1667" spans="14:19" s="75" customFormat="1" ht="90" customHeight="1">
      <c r="N1667" s="76"/>
      <c r="Q1667" s="77"/>
      <c r="R1667" s="77"/>
      <c r="S1667" s="79"/>
    </row>
    <row r="1668" spans="14:19" s="75" customFormat="1" ht="90" customHeight="1">
      <c r="N1668" s="76"/>
      <c r="Q1668" s="77"/>
      <c r="R1668" s="77"/>
      <c r="S1668" s="79"/>
    </row>
    <row r="1669" spans="14:19" s="75" customFormat="1" ht="90" customHeight="1">
      <c r="N1669" s="76"/>
      <c r="Q1669" s="77"/>
      <c r="R1669" s="77"/>
      <c r="S1669" s="79"/>
    </row>
    <row r="1670" spans="14:19" s="75" customFormat="1" ht="90" customHeight="1">
      <c r="N1670" s="76"/>
      <c r="Q1670" s="77"/>
      <c r="R1670" s="77"/>
      <c r="S1670" s="79"/>
    </row>
    <row r="1671" spans="14:19" s="75" customFormat="1" ht="90" customHeight="1">
      <c r="N1671" s="76"/>
      <c r="Q1671" s="77"/>
      <c r="R1671" s="77"/>
      <c r="S1671" s="79"/>
    </row>
    <row r="1672" spans="14:19" s="75" customFormat="1" ht="90" customHeight="1">
      <c r="N1672" s="76"/>
      <c r="Q1672" s="77"/>
      <c r="R1672" s="77"/>
      <c r="S1672" s="79"/>
    </row>
    <row r="1673" spans="14:19" s="75" customFormat="1" ht="90" customHeight="1">
      <c r="N1673" s="76"/>
      <c r="Q1673" s="77"/>
      <c r="R1673" s="77"/>
      <c r="S1673" s="79"/>
    </row>
    <row r="1674" spans="14:19" s="75" customFormat="1" ht="90" customHeight="1">
      <c r="N1674" s="76"/>
      <c r="Q1674" s="77"/>
      <c r="R1674" s="77"/>
      <c r="S1674" s="79"/>
    </row>
    <row r="1675" spans="14:19" s="75" customFormat="1" ht="90" customHeight="1">
      <c r="N1675" s="76"/>
      <c r="Q1675" s="77"/>
      <c r="R1675" s="77"/>
      <c r="S1675" s="79"/>
    </row>
    <row r="1676" spans="14:19" s="75" customFormat="1" ht="90" customHeight="1">
      <c r="N1676" s="76"/>
      <c r="Q1676" s="77"/>
      <c r="R1676" s="77"/>
      <c r="S1676" s="79"/>
    </row>
    <row r="1677" spans="14:19" s="75" customFormat="1" ht="90" customHeight="1">
      <c r="N1677" s="76"/>
      <c r="Q1677" s="77"/>
      <c r="R1677" s="77"/>
      <c r="S1677" s="79"/>
    </row>
    <row r="1678" spans="14:19" s="75" customFormat="1" ht="90" customHeight="1">
      <c r="N1678" s="76"/>
      <c r="Q1678" s="77"/>
      <c r="R1678" s="77"/>
      <c r="S1678" s="79"/>
    </row>
    <row r="1679" spans="14:19" s="75" customFormat="1" ht="90" customHeight="1">
      <c r="N1679" s="76"/>
      <c r="Q1679" s="77"/>
      <c r="R1679" s="77"/>
      <c r="S1679" s="79"/>
    </row>
    <row r="1680" spans="14:19" s="75" customFormat="1" ht="90" customHeight="1">
      <c r="N1680" s="76"/>
      <c r="Q1680" s="77"/>
      <c r="R1680" s="77"/>
      <c r="S1680" s="79"/>
    </row>
    <row r="1681" spans="14:19" s="75" customFormat="1" ht="90" customHeight="1">
      <c r="N1681" s="76"/>
      <c r="Q1681" s="77"/>
      <c r="R1681" s="77"/>
      <c r="S1681" s="79"/>
    </row>
    <row r="1682" spans="14:19" s="75" customFormat="1" ht="90" customHeight="1">
      <c r="N1682" s="76"/>
      <c r="Q1682" s="77"/>
      <c r="R1682" s="77"/>
      <c r="S1682" s="79"/>
    </row>
    <row r="1683" spans="14:19" s="75" customFormat="1" ht="90" customHeight="1">
      <c r="N1683" s="76"/>
      <c r="Q1683" s="77"/>
      <c r="R1683" s="77"/>
      <c r="S1683" s="79"/>
    </row>
    <row r="1684" spans="14:19" s="75" customFormat="1" ht="90" customHeight="1">
      <c r="N1684" s="76"/>
      <c r="Q1684" s="77"/>
      <c r="R1684" s="77"/>
      <c r="S1684" s="79"/>
    </row>
    <row r="1685" spans="14:19" s="75" customFormat="1" ht="90" customHeight="1">
      <c r="N1685" s="76"/>
      <c r="Q1685" s="77"/>
      <c r="R1685" s="77"/>
      <c r="S1685" s="79"/>
    </row>
    <row r="1686" spans="14:19" s="75" customFormat="1" ht="90" customHeight="1">
      <c r="N1686" s="76"/>
      <c r="Q1686" s="77"/>
      <c r="R1686" s="77"/>
      <c r="S1686" s="79"/>
    </row>
    <row r="1687" spans="14:19" s="75" customFormat="1" ht="90" customHeight="1">
      <c r="N1687" s="76"/>
      <c r="Q1687" s="77"/>
      <c r="R1687" s="77"/>
      <c r="S1687" s="79"/>
    </row>
    <row r="1688" spans="14:19" s="75" customFormat="1" ht="90" customHeight="1">
      <c r="N1688" s="76"/>
      <c r="Q1688" s="77"/>
      <c r="R1688" s="77"/>
      <c r="S1688" s="79"/>
    </row>
    <row r="1689" spans="14:19" s="75" customFormat="1" ht="90" customHeight="1">
      <c r="N1689" s="76"/>
      <c r="Q1689" s="77"/>
      <c r="R1689" s="77"/>
      <c r="S1689" s="79"/>
    </row>
    <row r="1690" spans="14:19" s="75" customFormat="1" ht="90" customHeight="1">
      <c r="N1690" s="76"/>
      <c r="Q1690" s="77"/>
      <c r="R1690" s="77"/>
      <c r="S1690" s="79"/>
    </row>
    <row r="1691" spans="14:19" s="75" customFormat="1" ht="90" customHeight="1">
      <c r="N1691" s="76"/>
      <c r="Q1691" s="77"/>
      <c r="R1691" s="77"/>
      <c r="S1691" s="79"/>
    </row>
    <row r="1692" spans="14:19" s="75" customFormat="1" ht="90" customHeight="1">
      <c r="N1692" s="76"/>
      <c r="Q1692" s="77"/>
      <c r="R1692" s="77"/>
      <c r="S1692" s="79"/>
    </row>
    <row r="1693" spans="14:19" s="75" customFormat="1" ht="90" customHeight="1">
      <c r="N1693" s="76"/>
      <c r="Q1693" s="77"/>
      <c r="R1693" s="77"/>
      <c r="S1693" s="79"/>
    </row>
    <row r="1694" spans="14:19" s="75" customFormat="1" ht="90" customHeight="1">
      <c r="N1694" s="76"/>
      <c r="Q1694" s="77"/>
      <c r="R1694" s="77"/>
      <c r="S1694" s="79"/>
    </row>
    <row r="1695" spans="14:19" s="75" customFormat="1" ht="90" customHeight="1">
      <c r="N1695" s="76"/>
      <c r="Q1695" s="77"/>
      <c r="R1695" s="77"/>
      <c r="S1695" s="79"/>
    </row>
    <row r="1696" spans="14:19" s="75" customFormat="1" ht="90" customHeight="1">
      <c r="N1696" s="76"/>
      <c r="Q1696" s="77"/>
      <c r="R1696" s="77"/>
      <c r="S1696" s="79"/>
    </row>
    <row r="1697" spans="14:19" s="75" customFormat="1" ht="90" customHeight="1">
      <c r="N1697" s="76"/>
      <c r="Q1697" s="77"/>
      <c r="R1697" s="77"/>
      <c r="S1697" s="79"/>
    </row>
    <row r="1698" spans="14:19" s="75" customFormat="1" ht="90" customHeight="1">
      <c r="N1698" s="76"/>
      <c r="Q1698" s="77"/>
      <c r="R1698" s="77"/>
      <c r="S1698" s="79"/>
    </row>
    <row r="1699" spans="14:19" s="75" customFormat="1" ht="90" customHeight="1">
      <c r="N1699" s="76"/>
      <c r="Q1699" s="77"/>
      <c r="R1699" s="77"/>
      <c r="S1699" s="79"/>
    </row>
    <row r="1700" spans="14:19" s="75" customFormat="1" ht="90" customHeight="1">
      <c r="N1700" s="76"/>
      <c r="Q1700" s="77"/>
      <c r="R1700" s="77"/>
      <c r="S1700" s="79"/>
    </row>
    <row r="1701" spans="14:19" s="75" customFormat="1" ht="90" customHeight="1">
      <c r="N1701" s="76"/>
      <c r="Q1701" s="77"/>
      <c r="R1701" s="77"/>
      <c r="S1701" s="79"/>
    </row>
    <row r="1702" spans="14:19" s="75" customFormat="1" ht="90" customHeight="1">
      <c r="N1702" s="76"/>
      <c r="Q1702" s="77"/>
      <c r="R1702" s="77"/>
      <c r="S1702" s="79"/>
    </row>
    <row r="1703" spans="14:19" s="75" customFormat="1" ht="90" customHeight="1">
      <c r="N1703" s="76"/>
      <c r="Q1703" s="77"/>
      <c r="R1703" s="77"/>
      <c r="S1703" s="79"/>
    </row>
    <row r="1704" spans="14:19" s="75" customFormat="1" ht="90" customHeight="1">
      <c r="N1704" s="76"/>
      <c r="Q1704" s="77"/>
      <c r="R1704" s="77"/>
      <c r="S1704" s="79"/>
    </row>
    <row r="1705" spans="14:19" s="75" customFormat="1" ht="90" customHeight="1">
      <c r="N1705" s="76"/>
      <c r="Q1705" s="77"/>
      <c r="R1705" s="77"/>
      <c r="S1705" s="79"/>
    </row>
    <row r="1706" spans="14:19" s="75" customFormat="1" ht="90" customHeight="1">
      <c r="N1706" s="76"/>
      <c r="Q1706" s="77"/>
      <c r="R1706" s="77"/>
      <c r="S1706" s="79"/>
    </row>
    <row r="1707" spans="14:19" s="75" customFormat="1" ht="90" customHeight="1">
      <c r="N1707" s="76"/>
      <c r="Q1707" s="77"/>
      <c r="R1707" s="77"/>
      <c r="S1707" s="79"/>
    </row>
    <row r="1708" spans="14:19" s="75" customFormat="1" ht="90" customHeight="1">
      <c r="N1708" s="76"/>
      <c r="Q1708" s="77"/>
      <c r="R1708" s="77"/>
      <c r="S1708" s="79"/>
    </row>
    <row r="1709" spans="14:19" s="75" customFormat="1" ht="90" customHeight="1">
      <c r="N1709" s="76"/>
      <c r="Q1709" s="77"/>
      <c r="R1709" s="77"/>
      <c r="S1709" s="79"/>
    </row>
    <row r="1710" spans="14:19" s="75" customFormat="1" ht="90" customHeight="1">
      <c r="N1710" s="76"/>
      <c r="Q1710" s="77"/>
      <c r="R1710" s="77"/>
      <c r="S1710" s="79"/>
    </row>
    <row r="1711" spans="14:19" s="75" customFormat="1" ht="90" customHeight="1">
      <c r="N1711" s="76"/>
      <c r="Q1711" s="77"/>
      <c r="R1711" s="77"/>
      <c r="S1711" s="79"/>
    </row>
    <row r="1712" spans="14:19" s="75" customFormat="1" ht="90" customHeight="1">
      <c r="N1712" s="76"/>
      <c r="Q1712" s="77"/>
      <c r="R1712" s="77"/>
      <c r="S1712" s="79"/>
    </row>
    <row r="1713" spans="14:19" s="75" customFormat="1" ht="90" customHeight="1">
      <c r="N1713" s="76"/>
      <c r="Q1713" s="77"/>
      <c r="R1713" s="77"/>
      <c r="S1713" s="79"/>
    </row>
    <row r="1714" spans="14:19" s="75" customFormat="1" ht="90" customHeight="1">
      <c r="N1714" s="76"/>
      <c r="Q1714" s="77"/>
      <c r="R1714" s="77"/>
      <c r="S1714" s="79"/>
    </row>
    <row r="1715" spans="14:19" s="75" customFormat="1" ht="90" customHeight="1">
      <c r="N1715" s="76"/>
      <c r="Q1715" s="77"/>
      <c r="R1715" s="77"/>
      <c r="S1715" s="79"/>
    </row>
    <row r="1716" spans="14:19" s="75" customFormat="1" ht="90" customHeight="1">
      <c r="N1716" s="76"/>
      <c r="Q1716" s="77"/>
      <c r="R1716" s="77"/>
      <c r="S1716" s="79"/>
    </row>
    <row r="1717" spans="14:19" s="75" customFormat="1" ht="90" customHeight="1">
      <c r="N1717" s="76"/>
      <c r="Q1717" s="77"/>
      <c r="R1717" s="77"/>
      <c r="S1717" s="79"/>
    </row>
    <row r="1718" spans="14:19" s="75" customFormat="1" ht="90" customHeight="1">
      <c r="N1718" s="76"/>
      <c r="Q1718" s="77"/>
      <c r="R1718" s="77"/>
      <c r="S1718" s="79"/>
    </row>
    <row r="1719" spans="14:19" s="75" customFormat="1" ht="90" customHeight="1">
      <c r="N1719" s="76"/>
      <c r="Q1719" s="77"/>
      <c r="R1719" s="77"/>
      <c r="S1719" s="79"/>
    </row>
    <row r="1720" spans="14:19" s="75" customFormat="1" ht="90" customHeight="1">
      <c r="N1720" s="76"/>
      <c r="Q1720" s="77"/>
      <c r="R1720" s="77"/>
      <c r="S1720" s="79"/>
    </row>
    <row r="1721" spans="14:19" s="75" customFormat="1" ht="90" customHeight="1">
      <c r="N1721" s="76"/>
      <c r="Q1721" s="77"/>
      <c r="R1721" s="77"/>
      <c r="S1721" s="79"/>
    </row>
    <row r="1722" spans="14:19" s="75" customFormat="1" ht="90" customHeight="1">
      <c r="N1722" s="76"/>
      <c r="Q1722" s="77"/>
      <c r="R1722" s="77"/>
      <c r="S1722" s="79"/>
    </row>
    <row r="1723" spans="14:19" s="75" customFormat="1" ht="90" customHeight="1">
      <c r="N1723" s="76"/>
      <c r="Q1723" s="77"/>
      <c r="R1723" s="77"/>
      <c r="S1723" s="79"/>
    </row>
    <row r="1724" spans="14:19" s="75" customFormat="1" ht="90" customHeight="1">
      <c r="N1724" s="76"/>
      <c r="Q1724" s="77"/>
      <c r="R1724" s="77"/>
      <c r="S1724" s="79"/>
    </row>
    <row r="1725" spans="14:19" s="75" customFormat="1" ht="90" customHeight="1">
      <c r="N1725" s="76"/>
      <c r="Q1725" s="77"/>
      <c r="R1725" s="77"/>
      <c r="S1725" s="79"/>
    </row>
    <row r="1726" spans="14:19" s="75" customFormat="1" ht="90" customHeight="1">
      <c r="N1726" s="76"/>
      <c r="Q1726" s="77"/>
      <c r="R1726" s="77"/>
      <c r="S1726" s="79"/>
    </row>
    <row r="1727" spans="14:19" s="75" customFormat="1" ht="90" customHeight="1">
      <c r="N1727" s="76"/>
      <c r="Q1727" s="77"/>
      <c r="R1727" s="77"/>
      <c r="S1727" s="79"/>
    </row>
    <row r="1728" spans="14:19" s="75" customFormat="1" ht="90" customHeight="1">
      <c r="N1728" s="76"/>
      <c r="Q1728" s="77"/>
      <c r="R1728" s="77"/>
      <c r="S1728" s="79"/>
    </row>
    <row r="1729" spans="14:19" s="75" customFormat="1" ht="90" customHeight="1">
      <c r="N1729" s="76"/>
      <c r="Q1729" s="77"/>
      <c r="R1729" s="77"/>
      <c r="S1729" s="79"/>
    </row>
    <row r="1730" spans="14:19" s="75" customFormat="1" ht="90" customHeight="1">
      <c r="N1730" s="76"/>
      <c r="Q1730" s="77"/>
      <c r="R1730" s="77"/>
      <c r="S1730" s="79"/>
    </row>
    <row r="1731" spans="14:19" s="75" customFormat="1" ht="90" customHeight="1">
      <c r="N1731" s="76"/>
      <c r="Q1731" s="77"/>
      <c r="R1731" s="77"/>
      <c r="S1731" s="79"/>
    </row>
    <row r="1732" spans="14:19" s="75" customFormat="1" ht="90" customHeight="1">
      <c r="N1732" s="76"/>
      <c r="Q1732" s="77"/>
      <c r="R1732" s="77"/>
      <c r="S1732" s="79"/>
    </row>
    <row r="1733" spans="14:19" s="75" customFormat="1" ht="90" customHeight="1">
      <c r="N1733" s="76"/>
      <c r="Q1733" s="77"/>
      <c r="R1733" s="77"/>
      <c r="S1733" s="79"/>
    </row>
    <row r="1734" spans="14:19" s="75" customFormat="1" ht="90" customHeight="1">
      <c r="N1734" s="76"/>
      <c r="Q1734" s="77"/>
      <c r="R1734" s="77"/>
      <c r="S1734" s="79"/>
    </row>
    <row r="1735" spans="14:19" s="75" customFormat="1" ht="90" customHeight="1">
      <c r="N1735" s="76"/>
      <c r="Q1735" s="77"/>
      <c r="R1735" s="77"/>
      <c r="S1735" s="79"/>
    </row>
    <row r="1736" spans="14:19" s="75" customFormat="1" ht="90" customHeight="1">
      <c r="N1736" s="76"/>
      <c r="Q1736" s="77"/>
      <c r="R1736" s="77"/>
      <c r="S1736" s="79"/>
    </row>
    <row r="1737" spans="14:19" s="75" customFormat="1" ht="90" customHeight="1">
      <c r="N1737" s="76"/>
      <c r="Q1737" s="77"/>
      <c r="R1737" s="77"/>
      <c r="S1737" s="79"/>
    </row>
    <row r="1738" spans="14:19" s="75" customFormat="1" ht="90" customHeight="1">
      <c r="N1738" s="76"/>
      <c r="Q1738" s="77"/>
      <c r="R1738" s="77"/>
      <c r="S1738" s="79"/>
    </row>
    <row r="1739" spans="14:19" s="75" customFormat="1" ht="90" customHeight="1">
      <c r="N1739" s="76"/>
      <c r="Q1739" s="77"/>
      <c r="R1739" s="77"/>
      <c r="S1739" s="79"/>
    </row>
    <row r="1740" spans="14:19" s="75" customFormat="1" ht="90" customHeight="1">
      <c r="N1740" s="76"/>
      <c r="Q1740" s="77"/>
      <c r="R1740" s="77"/>
      <c r="S1740" s="79"/>
    </row>
    <row r="1741" spans="14:19" s="75" customFormat="1" ht="90" customHeight="1">
      <c r="N1741" s="76"/>
      <c r="Q1741" s="77"/>
      <c r="R1741" s="77"/>
      <c r="S1741" s="79"/>
    </row>
    <row r="1742" spans="14:19" s="75" customFormat="1" ht="90" customHeight="1">
      <c r="N1742" s="76"/>
      <c r="Q1742" s="77"/>
      <c r="R1742" s="77"/>
      <c r="S1742" s="79"/>
    </row>
    <row r="1743" spans="14:19" s="75" customFormat="1" ht="90" customHeight="1">
      <c r="N1743" s="76"/>
      <c r="Q1743" s="77"/>
      <c r="R1743" s="77"/>
      <c r="S1743" s="79"/>
    </row>
    <row r="1744" spans="14:19" s="75" customFormat="1" ht="90" customHeight="1">
      <c r="N1744" s="76"/>
      <c r="Q1744" s="77"/>
      <c r="R1744" s="77"/>
      <c r="S1744" s="79"/>
    </row>
    <row r="1745" spans="14:19" s="75" customFormat="1" ht="90" customHeight="1">
      <c r="N1745" s="76"/>
      <c r="Q1745" s="77"/>
      <c r="R1745" s="77"/>
      <c r="S1745" s="79"/>
    </row>
    <row r="1746" spans="14:19" s="75" customFormat="1" ht="90" customHeight="1">
      <c r="N1746" s="76"/>
      <c r="Q1746" s="77"/>
      <c r="R1746" s="77"/>
      <c r="S1746" s="79"/>
    </row>
    <row r="1747" spans="14:19" s="75" customFormat="1" ht="90" customHeight="1">
      <c r="N1747" s="76"/>
      <c r="Q1747" s="77"/>
      <c r="R1747" s="77"/>
      <c r="S1747" s="79"/>
    </row>
    <row r="1748" spans="14:19" s="75" customFormat="1" ht="90" customHeight="1">
      <c r="N1748" s="76"/>
      <c r="Q1748" s="77"/>
      <c r="R1748" s="77"/>
      <c r="S1748" s="79"/>
    </row>
    <row r="1749" spans="14:19" s="75" customFormat="1" ht="90" customHeight="1">
      <c r="N1749" s="76"/>
      <c r="Q1749" s="77"/>
      <c r="R1749" s="77"/>
      <c r="S1749" s="79"/>
    </row>
    <row r="1750" spans="14:19" s="75" customFormat="1" ht="90" customHeight="1">
      <c r="N1750" s="76"/>
      <c r="Q1750" s="77"/>
      <c r="R1750" s="77"/>
      <c r="S1750" s="79"/>
    </row>
    <row r="1751" spans="14:19" s="75" customFormat="1" ht="90" customHeight="1">
      <c r="N1751" s="76"/>
      <c r="Q1751" s="77"/>
      <c r="R1751" s="77"/>
      <c r="S1751" s="79"/>
    </row>
    <row r="1752" spans="14:19" s="75" customFormat="1" ht="90" customHeight="1">
      <c r="N1752" s="76"/>
      <c r="Q1752" s="77"/>
      <c r="R1752" s="77"/>
      <c r="S1752" s="79"/>
    </row>
    <row r="1753" spans="14:19" s="75" customFormat="1" ht="90" customHeight="1">
      <c r="N1753" s="76"/>
      <c r="Q1753" s="77"/>
      <c r="R1753" s="77"/>
      <c r="S1753" s="79"/>
    </row>
    <row r="1754" spans="14:19" s="75" customFormat="1" ht="90" customHeight="1">
      <c r="N1754" s="76"/>
      <c r="Q1754" s="77"/>
      <c r="R1754" s="77"/>
      <c r="S1754" s="79"/>
    </row>
    <row r="1755" spans="14:19" s="75" customFormat="1" ht="90" customHeight="1">
      <c r="N1755" s="76"/>
      <c r="Q1755" s="77"/>
      <c r="R1755" s="77"/>
      <c r="S1755" s="79"/>
    </row>
    <row r="1756" spans="14:19" s="75" customFormat="1" ht="90" customHeight="1">
      <c r="N1756" s="76"/>
      <c r="Q1756" s="77"/>
      <c r="R1756" s="77"/>
      <c r="S1756" s="79"/>
    </row>
    <row r="1757" spans="14:19" s="75" customFormat="1" ht="90" customHeight="1">
      <c r="N1757" s="76"/>
      <c r="Q1757" s="77"/>
      <c r="R1757" s="77"/>
      <c r="S1757" s="79"/>
    </row>
    <row r="1758" spans="14:19" s="75" customFormat="1" ht="90" customHeight="1">
      <c r="N1758" s="76"/>
      <c r="Q1758" s="77"/>
      <c r="R1758" s="77"/>
      <c r="S1758" s="79"/>
    </row>
    <row r="1759" spans="14:19" s="75" customFormat="1" ht="90" customHeight="1">
      <c r="N1759" s="76"/>
      <c r="Q1759" s="77"/>
      <c r="R1759" s="77"/>
      <c r="S1759" s="79"/>
    </row>
    <row r="1760" spans="14:19" s="75" customFormat="1" ht="90" customHeight="1">
      <c r="N1760" s="76"/>
      <c r="Q1760" s="77"/>
      <c r="R1760" s="77"/>
      <c r="S1760" s="79"/>
    </row>
    <row r="1761" spans="14:19" s="75" customFormat="1" ht="90" customHeight="1">
      <c r="N1761" s="76"/>
      <c r="Q1761" s="77"/>
      <c r="R1761" s="77"/>
      <c r="S1761" s="79"/>
    </row>
    <row r="1762" spans="14:19" s="75" customFormat="1" ht="90" customHeight="1">
      <c r="N1762" s="76"/>
      <c r="Q1762" s="77"/>
      <c r="R1762" s="77"/>
      <c r="S1762" s="79"/>
    </row>
    <row r="1763" spans="14:19" s="75" customFormat="1" ht="90" customHeight="1">
      <c r="N1763" s="76"/>
      <c r="Q1763" s="77"/>
      <c r="R1763" s="77"/>
      <c r="S1763" s="79"/>
    </row>
    <row r="1764" spans="14:19" s="75" customFormat="1" ht="90" customHeight="1">
      <c r="N1764" s="76"/>
      <c r="Q1764" s="77"/>
      <c r="R1764" s="77"/>
      <c r="S1764" s="79"/>
    </row>
    <row r="1765" spans="14:19" s="75" customFormat="1" ht="90" customHeight="1">
      <c r="N1765" s="76"/>
      <c r="Q1765" s="77"/>
      <c r="R1765" s="77"/>
      <c r="S1765" s="79"/>
    </row>
    <row r="1766" spans="14:19" s="75" customFormat="1" ht="90" customHeight="1">
      <c r="N1766" s="76"/>
      <c r="Q1766" s="77"/>
      <c r="R1766" s="77"/>
      <c r="S1766" s="79"/>
    </row>
    <row r="1767" spans="14:19" s="75" customFormat="1" ht="90" customHeight="1">
      <c r="N1767" s="76"/>
      <c r="Q1767" s="77"/>
      <c r="R1767" s="77"/>
      <c r="S1767" s="79"/>
    </row>
    <row r="1768" spans="14:19" s="75" customFormat="1" ht="90" customHeight="1">
      <c r="N1768" s="76"/>
      <c r="Q1768" s="77"/>
      <c r="R1768" s="77"/>
      <c r="S1768" s="79"/>
    </row>
    <row r="1769" spans="14:19" s="75" customFormat="1" ht="90" customHeight="1">
      <c r="N1769" s="76"/>
      <c r="Q1769" s="77"/>
      <c r="R1769" s="77"/>
      <c r="S1769" s="79"/>
    </row>
    <row r="1770" spans="14:19" s="75" customFormat="1" ht="90" customHeight="1">
      <c r="N1770" s="76"/>
      <c r="Q1770" s="77"/>
      <c r="R1770" s="77"/>
      <c r="S1770" s="79"/>
    </row>
    <row r="1771" spans="14:19" s="75" customFormat="1" ht="90" customHeight="1">
      <c r="N1771" s="76"/>
      <c r="Q1771" s="77"/>
      <c r="R1771" s="77"/>
      <c r="S1771" s="79"/>
    </row>
    <row r="1772" spans="14:19" s="75" customFormat="1" ht="90" customHeight="1">
      <c r="N1772" s="76"/>
      <c r="Q1772" s="77"/>
      <c r="R1772" s="77"/>
      <c r="S1772" s="79"/>
    </row>
    <row r="1773" spans="14:19" s="75" customFormat="1" ht="90" customHeight="1">
      <c r="N1773" s="76"/>
      <c r="Q1773" s="77"/>
      <c r="R1773" s="77"/>
      <c r="S1773" s="79"/>
    </row>
    <row r="1774" spans="14:19" s="75" customFormat="1" ht="90" customHeight="1">
      <c r="N1774" s="76"/>
      <c r="Q1774" s="77"/>
      <c r="R1774" s="77"/>
      <c r="S1774" s="79"/>
    </row>
    <row r="1775" spans="14:19" s="75" customFormat="1" ht="90" customHeight="1">
      <c r="N1775" s="76"/>
      <c r="Q1775" s="77"/>
      <c r="R1775" s="77"/>
      <c r="S1775" s="79"/>
    </row>
    <row r="1776" spans="14:19" s="75" customFormat="1" ht="90" customHeight="1">
      <c r="N1776" s="76"/>
      <c r="Q1776" s="77"/>
      <c r="R1776" s="77"/>
      <c r="S1776" s="79"/>
    </row>
    <row r="1777" spans="14:19" s="75" customFormat="1" ht="90" customHeight="1">
      <c r="N1777" s="76"/>
      <c r="Q1777" s="77"/>
      <c r="R1777" s="77"/>
      <c r="S1777" s="79"/>
    </row>
    <row r="1778" spans="14:19" s="75" customFormat="1" ht="90" customHeight="1">
      <c r="N1778" s="76"/>
      <c r="Q1778" s="77"/>
      <c r="R1778" s="77"/>
      <c r="S1778" s="79"/>
    </row>
    <row r="1779" spans="14:19" s="75" customFormat="1" ht="90" customHeight="1">
      <c r="N1779" s="76"/>
      <c r="Q1779" s="77"/>
      <c r="R1779" s="77"/>
      <c r="S1779" s="79"/>
    </row>
    <row r="1780" spans="14:19" s="75" customFormat="1" ht="90" customHeight="1">
      <c r="N1780" s="76"/>
      <c r="Q1780" s="77"/>
      <c r="R1780" s="77"/>
      <c r="S1780" s="79"/>
    </row>
    <row r="1781" spans="14:19" s="75" customFormat="1" ht="90" customHeight="1">
      <c r="N1781" s="76"/>
      <c r="Q1781" s="77"/>
      <c r="R1781" s="77"/>
      <c r="S1781" s="79"/>
    </row>
    <row r="1782" spans="14:19" s="75" customFormat="1" ht="90" customHeight="1">
      <c r="N1782" s="76"/>
      <c r="Q1782" s="77"/>
      <c r="R1782" s="77"/>
      <c r="S1782" s="79"/>
    </row>
    <row r="1783" spans="14:19" s="75" customFormat="1" ht="90" customHeight="1">
      <c r="N1783" s="76"/>
      <c r="Q1783" s="77"/>
      <c r="R1783" s="77"/>
      <c r="S1783" s="79"/>
    </row>
    <row r="1784" spans="14:19" s="75" customFormat="1" ht="90" customHeight="1">
      <c r="N1784" s="76"/>
      <c r="Q1784" s="77"/>
      <c r="R1784" s="77"/>
      <c r="S1784" s="79"/>
    </row>
    <row r="1785" spans="14:19" s="75" customFormat="1" ht="90" customHeight="1">
      <c r="N1785" s="76"/>
      <c r="Q1785" s="77"/>
      <c r="R1785" s="77"/>
      <c r="S1785" s="79"/>
    </row>
    <row r="1786" spans="14:19" s="75" customFormat="1" ht="90" customHeight="1">
      <c r="N1786" s="76"/>
      <c r="Q1786" s="77"/>
      <c r="R1786" s="77"/>
      <c r="S1786" s="79"/>
    </row>
    <row r="1787" spans="14:19" s="75" customFormat="1" ht="90" customHeight="1">
      <c r="N1787" s="76"/>
      <c r="Q1787" s="77"/>
      <c r="R1787" s="77"/>
      <c r="S1787" s="79"/>
    </row>
    <row r="1788" spans="14:19" s="75" customFormat="1" ht="90" customHeight="1">
      <c r="N1788" s="76"/>
      <c r="Q1788" s="77"/>
      <c r="R1788" s="77"/>
      <c r="S1788" s="79"/>
    </row>
    <row r="1789" spans="14:19" s="75" customFormat="1" ht="90" customHeight="1">
      <c r="N1789" s="76"/>
      <c r="Q1789" s="77"/>
      <c r="R1789" s="77"/>
      <c r="S1789" s="79"/>
    </row>
    <row r="1790" spans="14:19" s="75" customFormat="1" ht="90" customHeight="1">
      <c r="N1790" s="76"/>
      <c r="Q1790" s="77"/>
      <c r="R1790" s="77"/>
      <c r="S1790" s="79"/>
    </row>
    <row r="1791" spans="14:19" s="75" customFormat="1" ht="90" customHeight="1">
      <c r="N1791" s="76"/>
      <c r="Q1791" s="77"/>
      <c r="R1791" s="77"/>
      <c r="S1791" s="79"/>
    </row>
    <row r="1792" spans="14:19" s="75" customFormat="1" ht="90" customHeight="1">
      <c r="N1792" s="76"/>
      <c r="Q1792" s="77"/>
      <c r="R1792" s="77"/>
      <c r="S1792" s="79"/>
    </row>
    <row r="1793" spans="14:19" s="75" customFormat="1" ht="90" customHeight="1">
      <c r="N1793" s="76"/>
      <c r="Q1793" s="77"/>
      <c r="R1793" s="77"/>
      <c r="S1793" s="79"/>
    </row>
    <row r="1794" spans="14:19" s="75" customFormat="1" ht="90" customHeight="1">
      <c r="N1794" s="76"/>
      <c r="Q1794" s="77"/>
      <c r="R1794" s="77"/>
      <c r="S1794" s="79"/>
    </row>
    <row r="1795" spans="14:19" s="75" customFormat="1" ht="90" customHeight="1">
      <c r="N1795" s="76"/>
      <c r="Q1795" s="77"/>
      <c r="R1795" s="77"/>
      <c r="S1795" s="79"/>
    </row>
    <row r="1796" spans="14:19" s="75" customFormat="1" ht="90" customHeight="1">
      <c r="N1796" s="76"/>
      <c r="Q1796" s="77"/>
      <c r="R1796" s="77"/>
      <c r="S1796" s="79"/>
    </row>
    <row r="1797" spans="14:19" s="75" customFormat="1" ht="90" customHeight="1">
      <c r="N1797" s="76"/>
      <c r="Q1797" s="77"/>
      <c r="R1797" s="77"/>
      <c r="S1797" s="79"/>
    </row>
    <row r="1798" spans="14:19" s="75" customFormat="1" ht="90" customHeight="1">
      <c r="N1798" s="76"/>
      <c r="Q1798" s="77"/>
      <c r="R1798" s="77"/>
      <c r="S1798" s="79"/>
    </row>
    <row r="1799" spans="14:19" s="75" customFormat="1" ht="90" customHeight="1">
      <c r="N1799" s="76"/>
      <c r="Q1799" s="77"/>
      <c r="R1799" s="77"/>
      <c r="S1799" s="79"/>
    </row>
    <row r="1800" spans="14:19" s="75" customFormat="1" ht="90" customHeight="1">
      <c r="N1800" s="76"/>
      <c r="Q1800" s="77"/>
      <c r="R1800" s="77"/>
      <c r="S1800" s="79"/>
    </row>
    <row r="1801" spans="14:19" s="75" customFormat="1" ht="90" customHeight="1">
      <c r="N1801" s="76"/>
      <c r="Q1801" s="77"/>
      <c r="R1801" s="77"/>
      <c r="S1801" s="79"/>
    </row>
    <row r="1802" spans="14:19" s="75" customFormat="1" ht="90" customHeight="1">
      <c r="N1802" s="76"/>
      <c r="Q1802" s="77"/>
      <c r="R1802" s="77"/>
      <c r="S1802" s="79"/>
    </row>
    <row r="1803" spans="14:19" s="75" customFormat="1" ht="90" customHeight="1">
      <c r="N1803" s="76"/>
      <c r="Q1803" s="77"/>
      <c r="R1803" s="77"/>
      <c r="S1803" s="79"/>
    </row>
    <row r="1804" spans="14:19" s="75" customFormat="1" ht="90" customHeight="1">
      <c r="N1804" s="76"/>
      <c r="Q1804" s="77"/>
      <c r="R1804" s="77"/>
      <c r="S1804" s="79"/>
    </row>
    <row r="1805" spans="14:19" s="75" customFormat="1" ht="90" customHeight="1">
      <c r="N1805" s="76"/>
      <c r="Q1805" s="77"/>
      <c r="R1805" s="77"/>
      <c r="S1805" s="79"/>
    </row>
    <row r="1806" spans="14:19" s="75" customFormat="1" ht="90" customHeight="1">
      <c r="N1806" s="76"/>
      <c r="Q1806" s="77"/>
      <c r="R1806" s="77"/>
      <c r="S1806" s="79"/>
    </row>
    <row r="1807" spans="14:19" s="75" customFormat="1" ht="90" customHeight="1">
      <c r="N1807" s="76"/>
      <c r="Q1807" s="77"/>
      <c r="R1807" s="77"/>
      <c r="S1807" s="79"/>
    </row>
    <row r="1808" spans="14:19" s="75" customFormat="1" ht="90" customHeight="1">
      <c r="N1808" s="76"/>
      <c r="Q1808" s="77"/>
      <c r="R1808" s="77"/>
      <c r="S1808" s="79"/>
    </row>
    <row r="1809" spans="14:19" s="75" customFormat="1" ht="90" customHeight="1">
      <c r="N1809" s="76"/>
      <c r="Q1809" s="77"/>
      <c r="R1809" s="77"/>
      <c r="S1809" s="79"/>
    </row>
    <row r="1810" spans="14:19" s="75" customFormat="1" ht="90" customHeight="1">
      <c r="N1810" s="76"/>
      <c r="Q1810" s="77"/>
      <c r="R1810" s="77"/>
      <c r="S1810" s="79"/>
    </row>
    <row r="1811" spans="14:19" s="75" customFormat="1" ht="90" customHeight="1">
      <c r="N1811" s="76"/>
      <c r="Q1811" s="77"/>
      <c r="R1811" s="77"/>
      <c r="S1811" s="79"/>
    </row>
    <row r="1812" spans="14:19" s="75" customFormat="1" ht="90" customHeight="1">
      <c r="N1812" s="76"/>
      <c r="Q1812" s="77"/>
      <c r="R1812" s="77"/>
      <c r="S1812" s="79"/>
    </row>
    <row r="1813" spans="14:19" s="75" customFormat="1" ht="90" customHeight="1">
      <c r="N1813" s="76"/>
      <c r="Q1813" s="77"/>
      <c r="R1813" s="77"/>
      <c r="S1813" s="79"/>
    </row>
    <row r="1814" spans="14:19" s="75" customFormat="1" ht="90" customHeight="1">
      <c r="N1814" s="76"/>
      <c r="Q1814" s="77"/>
      <c r="R1814" s="77"/>
      <c r="S1814" s="79"/>
    </row>
    <row r="1815" spans="14:19" s="75" customFormat="1" ht="90" customHeight="1">
      <c r="N1815" s="76"/>
      <c r="Q1815" s="77"/>
      <c r="R1815" s="77"/>
      <c r="S1815" s="79"/>
    </row>
    <row r="1816" spans="14:19" s="75" customFormat="1" ht="90" customHeight="1">
      <c r="N1816" s="76"/>
      <c r="Q1816" s="77"/>
      <c r="R1816" s="77"/>
      <c r="S1816" s="79"/>
    </row>
    <row r="1817" spans="14:19" s="75" customFormat="1" ht="90" customHeight="1">
      <c r="N1817" s="76"/>
      <c r="Q1817" s="77"/>
      <c r="R1817" s="77"/>
      <c r="S1817" s="79"/>
    </row>
    <row r="1818" spans="14:19" s="75" customFormat="1" ht="90" customHeight="1">
      <c r="N1818" s="76"/>
      <c r="Q1818" s="77"/>
      <c r="R1818" s="77"/>
      <c r="S1818" s="79"/>
    </row>
    <row r="1819" spans="14:19" s="75" customFormat="1" ht="90" customHeight="1">
      <c r="N1819" s="76"/>
      <c r="Q1819" s="77"/>
      <c r="R1819" s="77"/>
      <c r="S1819" s="79"/>
    </row>
    <row r="1820" spans="14:19" s="75" customFormat="1" ht="90" customHeight="1">
      <c r="N1820" s="76"/>
      <c r="Q1820" s="77"/>
      <c r="R1820" s="77"/>
      <c r="S1820" s="79"/>
    </row>
    <row r="1821" spans="14:19" s="75" customFormat="1" ht="90" customHeight="1">
      <c r="N1821" s="76"/>
      <c r="Q1821" s="77"/>
      <c r="R1821" s="77"/>
      <c r="S1821" s="79"/>
    </row>
    <row r="1822" spans="14:19" s="75" customFormat="1" ht="90" customHeight="1">
      <c r="N1822" s="76"/>
      <c r="Q1822" s="77"/>
      <c r="R1822" s="77"/>
      <c r="S1822" s="79"/>
    </row>
    <row r="1823" spans="14:19" s="75" customFormat="1" ht="90" customHeight="1">
      <c r="N1823" s="76"/>
      <c r="Q1823" s="77"/>
      <c r="R1823" s="77"/>
      <c r="S1823" s="79"/>
    </row>
    <row r="1824" spans="14:19" s="75" customFormat="1" ht="90" customHeight="1">
      <c r="N1824" s="76"/>
      <c r="Q1824" s="77"/>
      <c r="R1824" s="77"/>
      <c r="S1824" s="79"/>
    </row>
    <row r="1825" spans="14:19" s="75" customFormat="1" ht="90" customHeight="1">
      <c r="N1825" s="76"/>
      <c r="Q1825" s="77"/>
      <c r="R1825" s="77"/>
      <c r="S1825" s="79"/>
    </row>
    <row r="1826" spans="14:19" s="75" customFormat="1" ht="90" customHeight="1">
      <c r="N1826" s="76"/>
      <c r="Q1826" s="77"/>
      <c r="R1826" s="77"/>
      <c r="S1826" s="79"/>
    </row>
    <row r="1827" spans="14:19" s="75" customFormat="1" ht="90" customHeight="1">
      <c r="N1827" s="76"/>
      <c r="Q1827" s="77"/>
      <c r="R1827" s="77"/>
      <c r="S1827" s="79"/>
    </row>
    <row r="1828" spans="14:19" s="75" customFormat="1" ht="90" customHeight="1">
      <c r="N1828" s="76"/>
      <c r="Q1828" s="77"/>
      <c r="R1828" s="77"/>
      <c r="S1828" s="79"/>
    </row>
    <row r="1829" spans="14:19" s="75" customFormat="1" ht="90" customHeight="1">
      <c r="N1829" s="76"/>
      <c r="Q1829" s="77"/>
      <c r="R1829" s="77"/>
      <c r="S1829" s="79"/>
    </row>
    <row r="1830" spans="14:19" s="75" customFormat="1" ht="90" customHeight="1">
      <c r="N1830" s="76"/>
      <c r="Q1830" s="77"/>
      <c r="R1830" s="77"/>
      <c r="S1830" s="79"/>
    </row>
    <row r="1831" spans="14:19" s="75" customFormat="1" ht="90" customHeight="1">
      <c r="N1831" s="76"/>
      <c r="Q1831" s="77"/>
      <c r="R1831" s="77"/>
      <c r="S1831" s="79"/>
    </row>
    <row r="1832" spans="14:19" s="75" customFormat="1" ht="90" customHeight="1">
      <c r="N1832" s="76"/>
      <c r="Q1832" s="77"/>
      <c r="R1832" s="77"/>
      <c r="S1832" s="79"/>
    </row>
    <row r="1833" spans="14:19" s="75" customFormat="1" ht="90" customHeight="1">
      <c r="N1833" s="76"/>
      <c r="Q1833" s="77"/>
      <c r="R1833" s="77"/>
      <c r="S1833" s="79"/>
    </row>
    <row r="1834" spans="14:19" s="75" customFormat="1" ht="90" customHeight="1">
      <c r="N1834" s="76"/>
      <c r="Q1834" s="77"/>
      <c r="R1834" s="77"/>
      <c r="S1834" s="79"/>
    </row>
    <row r="1835" spans="14:19" s="75" customFormat="1" ht="90" customHeight="1">
      <c r="N1835" s="76"/>
      <c r="Q1835" s="77"/>
      <c r="R1835" s="77"/>
      <c r="S1835" s="79"/>
    </row>
    <row r="1836" spans="14:19" s="75" customFormat="1" ht="90" customHeight="1">
      <c r="N1836" s="76"/>
      <c r="Q1836" s="77"/>
      <c r="R1836" s="77"/>
      <c r="S1836" s="79"/>
    </row>
    <row r="1837" spans="14:19" s="75" customFormat="1" ht="90" customHeight="1">
      <c r="N1837" s="76"/>
      <c r="Q1837" s="77"/>
      <c r="R1837" s="77"/>
      <c r="S1837" s="79"/>
    </row>
    <row r="1838" spans="14:19" s="75" customFormat="1" ht="90" customHeight="1">
      <c r="N1838" s="76"/>
      <c r="Q1838" s="77"/>
      <c r="R1838" s="77"/>
      <c r="S1838" s="79"/>
    </row>
    <row r="1839" spans="14:19" s="75" customFormat="1" ht="90" customHeight="1">
      <c r="N1839" s="76"/>
      <c r="Q1839" s="77"/>
      <c r="R1839" s="77"/>
      <c r="S1839" s="79"/>
    </row>
    <row r="1840" spans="14:19" s="75" customFormat="1" ht="90" customHeight="1">
      <c r="N1840" s="76"/>
      <c r="Q1840" s="77"/>
      <c r="R1840" s="77"/>
      <c r="S1840" s="79"/>
    </row>
    <row r="1841" spans="14:19" s="75" customFormat="1" ht="90" customHeight="1">
      <c r="N1841" s="76"/>
      <c r="Q1841" s="77"/>
      <c r="R1841" s="77"/>
      <c r="S1841" s="79"/>
    </row>
    <row r="1842" spans="14:19" s="75" customFormat="1" ht="90" customHeight="1">
      <c r="N1842" s="76"/>
      <c r="Q1842" s="77"/>
      <c r="R1842" s="77"/>
      <c r="S1842" s="79"/>
    </row>
    <row r="1843" spans="14:19" s="75" customFormat="1" ht="90" customHeight="1">
      <c r="N1843" s="76"/>
      <c r="Q1843" s="77"/>
      <c r="R1843" s="77"/>
      <c r="S1843" s="79"/>
    </row>
    <row r="1844" spans="14:19" s="75" customFormat="1" ht="90" customHeight="1">
      <c r="N1844" s="76"/>
      <c r="Q1844" s="77"/>
      <c r="R1844" s="77"/>
      <c r="S1844" s="79"/>
    </row>
    <row r="1845" spans="14:19" s="75" customFormat="1" ht="90" customHeight="1">
      <c r="N1845" s="76"/>
      <c r="Q1845" s="77"/>
      <c r="R1845" s="77"/>
      <c r="S1845" s="79"/>
    </row>
    <row r="1846" spans="14:19" s="75" customFormat="1" ht="90" customHeight="1">
      <c r="N1846" s="76"/>
      <c r="Q1846" s="77"/>
      <c r="R1846" s="77"/>
      <c r="S1846" s="79"/>
    </row>
    <row r="1847" spans="14:19" s="75" customFormat="1" ht="90" customHeight="1">
      <c r="N1847" s="76"/>
      <c r="Q1847" s="77"/>
      <c r="R1847" s="77"/>
      <c r="S1847" s="79"/>
    </row>
    <row r="1848" spans="14:19" s="75" customFormat="1" ht="90" customHeight="1">
      <c r="N1848" s="76"/>
      <c r="Q1848" s="77"/>
      <c r="R1848" s="77"/>
      <c r="S1848" s="79"/>
    </row>
    <row r="1849" spans="14:19" s="75" customFormat="1" ht="90" customHeight="1">
      <c r="N1849" s="76"/>
      <c r="Q1849" s="77"/>
      <c r="R1849" s="77"/>
      <c r="S1849" s="79"/>
    </row>
    <row r="1850" spans="14:19" s="75" customFormat="1" ht="90" customHeight="1">
      <c r="N1850" s="76"/>
      <c r="Q1850" s="77"/>
      <c r="R1850" s="77"/>
      <c r="S1850" s="79"/>
    </row>
    <row r="1851" spans="14:19" s="75" customFormat="1" ht="90" customHeight="1">
      <c r="N1851" s="76"/>
      <c r="Q1851" s="77"/>
      <c r="R1851" s="77"/>
      <c r="S1851" s="79"/>
    </row>
    <row r="1852" spans="14:19" s="75" customFormat="1" ht="90" customHeight="1">
      <c r="N1852" s="76"/>
      <c r="Q1852" s="77"/>
      <c r="R1852" s="77"/>
      <c r="S1852" s="79"/>
    </row>
    <row r="1853" spans="14:19" s="75" customFormat="1" ht="90" customHeight="1">
      <c r="N1853" s="76"/>
      <c r="Q1853" s="77"/>
      <c r="R1853" s="77"/>
      <c r="S1853" s="79"/>
    </row>
    <row r="1854" spans="14:19" s="75" customFormat="1" ht="90" customHeight="1">
      <c r="N1854" s="76"/>
      <c r="Q1854" s="77"/>
      <c r="R1854" s="77"/>
      <c r="S1854" s="79"/>
    </row>
    <row r="1855" spans="14:19" s="75" customFormat="1" ht="90" customHeight="1">
      <c r="N1855" s="76"/>
      <c r="Q1855" s="77"/>
      <c r="R1855" s="77"/>
      <c r="S1855" s="79"/>
    </row>
    <row r="1856" spans="14:19" s="75" customFormat="1" ht="90" customHeight="1">
      <c r="N1856" s="76"/>
      <c r="Q1856" s="77"/>
      <c r="R1856" s="77"/>
      <c r="S1856" s="79"/>
    </row>
    <row r="1857" spans="14:19" s="75" customFormat="1" ht="90" customHeight="1">
      <c r="N1857" s="76"/>
      <c r="Q1857" s="77"/>
      <c r="R1857" s="77"/>
      <c r="S1857" s="79"/>
    </row>
    <row r="1858" spans="14:19" s="75" customFormat="1" ht="90" customHeight="1">
      <c r="N1858" s="76"/>
      <c r="Q1858" s="77"/>
      <c r="R1858" s="77"/>
      <c r="S1858" s="79"/>
    </row>
    <row r="1859" spans="14:19" s="75" customFormat="1" ht="90" customHeight="1">
      <c r="N1859" s="76"/>
      <c r="Q1859" s="77"/>
      <c r="R1859" s="77"/>
      <c r="S1859" s="79"/>
    </row>
    <row r="1860" spans="14:19" s="75" customFormat="1" ht="90" customHeight="1">
      <c r="N1860" s="76"/>
      <c r="Q1860" s="77"/>
      <c r="R1860" s="77"/>
      <c r="S1860" s="79"/>
    </row>
    <row r="1861" spans="14:19" s="75" customFormat="1" ht="90" customHeight="1">
      <c r="N1861" s="76"/>
      <c r="Q1861" s="77"/>
      <c r="R1861" s="77"/>
      <c r="S1861" s="79"/>
    </row>
    <row r="1862" spans="14:19" s="75" customFormat="1" ht="90" customHeight="1">
      <c r="N1862" s="76"/>
      <c r="Q1862" s="77"/>
      <c r="R1862" s="77"/>
      <c r="S1862" s="79"/>
    </row>
    <row r="1863" spans="14:19" s="75" customFormat="1" ht="90" customHeight="1">
      <c r="N1863" s="76"/>
      <c r="Q1863" s="77"/>
      <c r="R1863" s="77"/>
      <c r="S1863" s="79"/>
    </row>
    <row r="1864" spans="14:19" s="75" customFormat="1" ht="90" customHeight="1">
      <c r="N1864" s="76"/>
      <c r="Q1864" s="77"/>
      <c r="R1864" s="77"/>
      <c r="S1864" s="79"/>
    </row>
    <row r="1865" spans="14:19" s="75" customFormat="1" ht="90" customHeight="1">
      <c r="N1865" s="76"/>
      <c r="Q1865" s="77"/>
      <c r="R1865" s="77"/>
      <c r="S1865" s="79"/>
    </row>
    <row r="1866" spans="14:19" s="75" customFormat="1" ht="90" customHeight="1">
      <c r="N1866" s="76"/>
      <c r="Q1866" s="77"/>
      <c r="R1866" s="77"/>
      <c r="S1866" s="79"/>
    </row>
    <row r="1867" spans="14:19" s="75" customFormat="1" ht="90" customHeight="1">
      <c r="N1867" s="76"/>
      <c r="Q1867" s="77"/>
      <c r="R1867" s="77"/>
      <c r="S1867" s="79"/>
    </row>
    <row r="1868" spans="14:19" s="75" customFormat="1" ht="90" customHeight="1">
      <c r="N1868" s="76"/>
      <c r="Q1868" s="77"/>
      <c r="R1868" s="77"/>
      <c r="S1868" s="79"/>
    </row>
    <row r="1869" spans="14:19" s="75" customFormat="1" ht="90" customHeight="1">
      <c r="N1869" s="76"/>
      <c r="Q1869" s="77"/>
      <c r="R1869" s="77"/>
      <c r="S1869" s="79"/>
    </row>
    <row r="1870" spans="14:19" s="75" customFormat="1" ht="90" customHeight="1">
      <c r="N1870" s="76"/>
      <c r="Q1870" s="77"/>
      <c r="R1870" s="77"/>
      <c r="S1870" s="79"/>
    </row>
    <row r="1871" spans="14:19" s="75" customFormat="1" ht="90" customHeight="1">
      <c r="N1871" s="76"/>
      <c r="Q1871" s="77"/>
      <c r="R1871" s="77"/>
      <c r="S1871" s="79"/>
    </row>
    <row r="1872" spans="14:19" s="75" customFormat="1" ht="90" customHeight="1">
      <c r="N1872" s="76"/>
      <c r="Q1872" s="77"/>
      <c r="R1872" s="77"/>
      <c r="S1872" s="79"/>
    </row>
    <row r="1873" spans="14:19" s="75" customFormat="1" ht="90" customHeight="1">
      <c r="N1873" s="76"/>
      <c r="Q1873" s="77"/>
      <c r="R1873" s="77"/>
      <c r="S1873" s="79"/>
    </row>
    <row r="1874" spans="14:19" s="75" customFormat="1" ht="90" customHeight="1">
      <c r="N1874" s="76"/>
      <c r="Q1874" s="77"/>
      <c r="R1874" s="77"/>
      <c r="S1874" s="79"/>
    </row>
    <row r="1875" spans="14:19" s="75" customFormat="1" ht="90" customHeight="1">
      <c r="N1875" s="76"/>
      <c r="Q1875" s="77"/>
      <c r="R1875" s="77"/>
      <c r="S1875" s="79"/>
    </row>
    <row r="1876" spans="14:19" s="75" customFormat="1" ht="90" customHeight="1">
      <c r="N1876" s="76"/>
      <c r="Q1876" s="77"/>
      <c r="R1876" s="77"/>
      <c r="S1876" s="79"/>
    </row>
    <row r="1877" spans="14:19" s="75" customFormat="1" ht="90" customHeight="1">
      <c r="N1877" s="76"/>
      <c r="Q1877" s="77"/>
      <c r="R1877" s="77"/>
      <c r="S1877" s="79"/>
    </row>
    <row r="1878" spans="14:19" s="75" customFormat="1" ht="90" customHeight="1">
      <c r="N1878" s="76"/>
      <c r="Q1878" s="77"/>
      <c r="R1878" s="77"/>
      <c r="S1878" s="79"/>
    </row>
    <row r="1879" spans="14:19" s="75" customFormat="1" ht="90" customHeight="1">
      <c r="N1879" s="76"/>
      <c r="Q1879" s="77"/>
      <c r="R1879" s="77"/>
      <c r="S1879" s="79"/>
    </row>
    <row r="1880" spans="14:19" s="75" customFormat="1" ht="90" customHeight="1">
      <c r="N1880" s="76"/>
      <c r="Q1880" s="77"/>
      <c r="R1880" s="77"/>
      <c r="S1880" s="79"/>
    </row>
    <row r="1881" spans="14:19" s="75" customFormat="1" ht="90" customHeight="1">
      <c r="N1881" s="76"/>
      <c r="Q1881" s="77"/>
      <c r="R1881" s="77"/>
      <c r="S1881" s="79"/>
    </row>
    <row r="1882" spans="14:19" s="75" customFormat="1" ht="90" customHeight="1">
      <c r="N1882" s="76"/>
      <c r="Q1882" s="77"/>
      <c r="R1882" s="77"/>
      <c r="S1882" s="79"/>
    </row>
    <row r="1883" spans="14:19" s="75" customFormat="1" ht="90" customHeight="1">
      <c r="N1883" s="76"/>
      <c r="Q1883" s="77"/>
      <c r="R1883" s="77"/>
      <c r="S1883" s="79"/>
    </row>
    <row r="1884" spans="14:19" s="75" customFormat="1" ht="90" customHeight="1">
      <c r="N1884" s="76"/>
      <c r="Q1884" s="77"/>
      <c r="R1884" s="77"/>
      <c r="S1884" s="79"/>
    </row>
    <row r="1885" spans="14:19" s="75" customFormat="1" ht="90" customHeight="1">
      <c r="N1885" s="76"/>
      <c r="Q1885" s="77"/>
      <c r="R1885" s="77"/>
      <c r="S1885" s="79"/>
    </row>
    <row r="1886" spans="14:19" s="75" customFormat="1" ht="90" customHeight="1">
      <c r="N1886" s="76"/>
      <c r="Q1886" s="77"/>
      <c r="R1886" s="77"/>
      <c r="S1886" s="79"/>
    </row>
    <row r="1887" spans="14:19" s="75" customFormat="1" ht="90" customHeight="1">
      <c r="N1887" s="76"/>
      <c r="Q1887" s="77"/>
      <c r="R1887" s="77"/>
      <c r="S1887" s="79"/>
    </row>
    <row r="1888" spans="14:19" s="75" customFormat="1" ht="90" customHeight="1">
      <c r="N1888" s="76"/>
      <c r="Q1888" s="77"/>
      <c r="R1888" s="77"/>
      <c r="S1888" s="79"/>
    </row>
    <row r="1889" spans="14:19" s="75" customFormat="1" ht="90" customHeight="1">
      <c r="N1889" s="76"/>
      <c r="Q1889" s="77"/>
      <c r="R1889" s="77"/>
      <c r="S1889" s="79"/>
    </row>
    <row r="1890" spans="14:19" s="75" customFormat="1" ht="90" customHeight="1">
      <c r="N1890" s="76"/>
      <c r="Q1890" s="77"/>
      <c r="R1890" s="77"/>
      <c r="S1890" s="79"/>
    </row>
    <row r="1891" spans="14:19" s="75" customFormat="1" ht="90" customHeight="1">
      <c r="N1891" s="76"/>
      <c r="Q1891" s="77"/>
      <c r="R1891" s="77"/>
      <c r="S1891" s="79"/>
    </row>
    <row r="1892" spans="14:19" s="75" customFormat="1" ht="90" customHeight="1">
      <c r="N1892" s="76"/>
      <c r="Q1892" s="77"/>
      <c r="R1892" s="77"/>
      <c r="S1892" s="79"/>
    </row>
    <row r="1893" spans="14:19" s="75" customFormat="1" ht="90" customHeight="1">
      <c r="N1893" s="76"/>
      <c r="Q1893" s="77"/>
      <c r="R1893" s="77"/>
      <c r="S1893" s="79"/>
    </row>
    <row r="1894" spans="14:19" s="75" customFormat="1" ht="90" customHeight="1">
      <c r="N1894" s="76"/>
      <c r="Q1894" s="77"/>
      <c r="R1894" s="77"/>
      <c r="S1894" s="79"/>
    </row>
    <row r="1895" spans="14:19" s="75" customFormat="1" ht="90" customHeight="1">
      <c r="N1895" s="76"/>
      <c r="Q1895" s="77"/>
      <c r="R1895" s="77"/>
      <c r="S1895" s="79"/>
    </row>
    <row r="1896" spans="14:19" s="75" customFormat="1" ht="90" customHeight="1">
      <c r="N1896" s="76"/>
      <c r="Q1896" s="77"/>
      <c r="R1896" s="77"/>
      <c r="S1896" s="79"/>
    </row>
    <row r="1897" spans="14:19" s="75" customFormat="1" ht="90" customHeight="1">
      <c r="N1897" s="76"/>
      <c r="Q1897" s="77"/>
      <c r="R1897" s="77"/>
      <c r="S1897" s="79"/>
    </row>
    <row r="1898" spans="14:19" s="75" customFormat="1" ht="90" customHeight="1">
      <c r="N1898" s="76"/>
      <c r="Q1898" s="77"/>
      <c r="R1898" s="77"/>
      <c r="S1898" s="79"/>
    </row>
    <row r="1899" spans="14:19" s="75" customFormat="1" ht="90" customHeight="1">
      <c r="N1899" s="76"/>
      <c r="Q1899" s="77"/>
      <c r="R1899" s="77"/>
      <c r="S1899" s="79"/>
    </row>
    <row r="1900" spans="14:19" s="75" customFormat="1" ht="90" customHeight="1">
      <c r="N1900" s="76"/>
      <c r="Q1900" s="77"/>
      <c r="R1900" s="77"/>
      <c r="S1900" s="79"/>
    </row>
    <row r="1901" spans="14:19" s="75" customFormat="1" ht="90" customHeight="1">
      <c r="N1901" s="76"/>
      <c r="Q1901" s="77"/>
      <c r="R1901" s="77"/>
      <c r="S1901" s="79"/>
    </row>
    <row r="1902" spans="14:19" s="75" customFormat="1" ht="90" customHeight="1">
      <c r="N1902" s="76"/>
      <c r="Q1902" s="77"/>
      <c r="R1902" s="77"/>
      <c r="S1902" s="79"/>
    </row>
    <row r="1903" spans="14:19" s="75" customFormat="1" ht="90" customHeight="1">
      <c r="N1903" s="76"/>
      <c r="Q1903" s="77"/>
      <c r="R1903" s="77"/>
      <c r="S1903" s="79"/>
    </row>
    <row r="1904" spans="14:19" s="75" customFormat="1" ht="90" customHeight="1">
      <c r="N1904" s="76"/>
      <c r="Q1904" s="77"/>
      <c r="R1904" s="77"/>
      <c r="S1904" s="79"/>
    </row>
    <row r="1905" spans="14:19" s="75" customFormat="1" ht="90" customHeight="1">
      <c r="N1905" s="76"/>
      <c r="Q1905" s="77"/>
      <c r="R1905" s="77"/>
      <c r="S1905" s="79"/>
    </row>
    <row r="1906" spans="14:19" s="75" customFormat="1" ht="90" customHeight="1">
      <c r="N1906" s="76"/>
      <c r="Q1906" s="77"/>
      <c r="R1906" s="77"/>
      <c r="S1906" s="79"/>
    </row>
    <row r="1907" spans="14:19" s="75" customFormat="1" ht="90" customHeight="1">
      <c r="N1907" s="76"/>
      <c r="Q1907" s="77"/>
      <c r="R1907" s="77"/>
      <c r="S1907" s="79"/>
    </row>
    <row r="1908" spans="14:19" s="75" customFormat="1" ht="90" customHeight="1">
      <c r="N1908" s="76"/>
      <c r="Q1908" s="77"/>
      <c r="R1908" s="77"/>
      <c r="S1908" s="79"/>
    </row>
    <row r="1909" spans="14:19" s="75" customFormat="1" ht="90" customHeight="1">
      <c r="N1909" s="76"/>
      <c r="Q1909" s="77"/>
      <c r="R1909" s="77"/>
      <c r="S1909" s="79"/>
    </row>
    <row r="1910" spans="14:19" s="75" customFormat="1" ht="90" customHeight="1">
      <c r="N1910" s="76"/>
      <c r="Q1910" s="77"/>
      <c r="R1910" s="77"/>
      <c r="S1910" s="79"/>
    </row>
    <row r="1911" spans="14:19" s="75" customFormat="1" ht="90" customHeight="1">
      <c r="N1911" s="76"/>
      <c r="Q1911" s="77"/>
      <c r="R1911" s="77"/>
      <c r="S1911" s="79"/>
    </row>
    <row r="1912" spans="14:19" s="75" customFormat="1" ht="90" customHeight="1">
      <c r="N1912" s="76"/>
      <c r="Q1912" s="77"/>
      <c r="R1912" s="77"/>
      <c r="S1912" s="79"/>
    </row>
    <row r="1913" spans="14:19" s="75" customFormat="1" ht="90" customHeight="1">
      <c r="N1913" s="76"/>
      <c r="Q1913" s="77"/>
      <c r="R1913" s="77"/>
      <c r="S1913" s="79"/>
    </row>
    <row r="1914" spans="14:19" s="75" customFormat="1" ht="90" customHeight="1">
      <c r="N1914" s="76"/>
      <c r="Q1914" s="77"/>
      <c r="R1914" s="77"/>
      <c r="S1914" s="79"/>
    </row>
    <row r="1915" spans="14:19" s="75" customFormat="1" ht="90" customHeight="1">
      <c r="N1915" s="76"/>
      <c r="Q1915" s="77"/>
      <c r="R1915" s="77"/>
      <c r="S1915" s="79"/>
    </row>
    <row r="1916" spans="14:19" s="75" customFormat="1" ht="90" customHeight="1">
      <c r="N1916" s="76"/>
      <c r="Q1916" s="77"/>
      <c r="R1916" s="77"/>
      <c r="S1916" s="79"/>
    </row>
    <row r="1917" spans="14:19" s="75" customFormat="1" ht="90" customHeight="1">
      <c r="N1917" s="76"/>
      <c r="Q1917" s="77"/>
      <c r="R1917" s="77"/>
      <c r="S1917" s="79"/>
    </row>
    <row r="1918" spans="14:19" s="75" customFormat="1" ht="90" customHeight="1">
      <c r="N1918" s="76"/>
      <c r="Q1918" s="77"/>
      <c r="R1918" s="77"/>
      <c r="S1918" s="79"/>
    </row>
    <row r="1919" spans="14:19" s="75" customFormat="1" ht="90" customHeight="1">
      <c r="N1919" s="76"/>
      <c r="Q1919" s="77"/>
      <c r="R1919" s="77"/>
      <c r="S1919" s="79"/>
    </row>
    <row r="1920" spans="14:19" s="75" customFormat="1" ht="90" customHeight="1">
      <c r="N1920" s="76"/>
      <c r="Q1920" s="77"/>
      <c r="R1920" s="77"/>
      <c r="S1920" s="79"/>
    </row>
    <row r="1921" spans="14:19" s="75" customFormat="1" ht="90" customHeight="1">
      <c r="N1921" s="76"/>
      <c r="Q1921" s="77"/>
      <c r="R1921" s="77"/>
      <c r="S1921" s="79"/>
    </row>
    <row r="1922" spans="14:19" s="75" customFormat="1" ht="90" customHeight="1">
      <c r="N1922" s="76"/>
      <c r="Q1922" s="77"/>
      <c r="R1922" s="77"/>
      <c r="S1922" s="79"/>
    </row>
    <row r="1923" spans="14:19" s="75" customFormat="1" ht="90" customHeight="1">
      <c r="N1923" s="76"/>
      <c r="Q1923" s="77"/>
      <c r="R1923" s="77"/>
      <c r="S1923" s="79"/>
    </row>
    <row r="1924" spans="14:19" s="75" customFormat="1" ht="90" customHeight="1">
      <c r="N1924" s="76"/>
      <c r="Q1924" s="77"/>
      <c r="R1924" s="77"/>
      <c r="S1924" s="79"/>
    </row>
    <row r="1925" spans="14:19" s="75" customFormat="1" ht="90" customHeight="1">
      <c r="N1925" s="76"/>
      <c r="Q1925" s="77"/>
      <c r="R1925" s="77"/>
      <c r="S1925" s="79"/>
    </row>
    <row r="1926" spans="14:19" s="75" customFormat="1" ht="90" customHeight="1">
      <c r="N1926" s="76"/>
      <c r="Q1926" s="77"/>
      <c r="R1926" s="77"/>
      <c r="S1926" s="79"/>
    </row>
    <row r="1927" spans="14:19" s="75" customFormat="1" ht="90" customHeight="1">
      <c r="N1927" s="76"/>
      <c r="Q1927" s="77"/>
      <c r="R1927" s="77"/>
      <c r="S1927" s="79"/>
    </row>
    <row r="1928" spans="14:19" s="75" customFormat="1" ht="90" customHeight="1">
      <c r="N1928" s="76"/>
      <c r="Q1928" s="77"/>
      <c r="R1928" s="77"/>
      <c r="S1928" s="79"/>
    </row>
    <row r="1929" spans="14:19" s="72" customFormat="1" ht="90" customHeight="1">
      <c r="N1929" s="73"/>
      <c r="Q1929" s="74"/>
      <c r="R1929" s="74"/>
      <c r="S1929" s="80"/>
    </row>
    <row r="1930" spans="14:19" s="19" customFormat="1" ht="90" customHeight="1">
      <c r="N1930" s="17"/>
      <c r="Q1930" s="20"/>
      <c r="R1930" s="20"/>
      <c r="S1930" s="81"/>
    </row>
    <row r="1931" spans="14:19" s="19" customFormat="1" ht="90" customHeight="1">
      <c r="N1931" s="17"/>
      <c r="Q1931" s="20"/>
      <c r="R1931" s="20"/>
      <c r="S1931" s="81"/>
    </row>
    <row r="1932" spans="14:19" s="19" customFormat="1" ht="90" customHeight="1">
      <c r="N1932" s="17"/>
      <c r="Q1932" s="20"/>
      <c r="R1932" s="20"/>
      <c r="S1932" s="81"/>
    </row>
    <row r="1933" spans="14:19" s="19" customFormat="1" ht="90" customHeight="1">
      <c r="N1933" s="17"/>
      <c r="Q1933" s="20"/>
      <c r="R1933" s="20"/>
      <c r="S1933" s="81"/>
    </row>
    <row r="1934" spans="14:19" s="19" customFormat="1" ht="90" customHeight="1">
      <c r="N1934" s="17"/>
      <c r="Q1934" s="20"/>
      <c r="R1934" s="20"/>
      <c r="S1934" s="81"/>
    </row>
    <row r="1935" spans="14:19" s="19" customFormat="1" ht="90" customHeight="1">
      <c r="N1935" s="17"/>
      <c r="Q1935" s="20"/>
      <c r="R1935" s="20"/>
      <c r="S1935" s="81"/>
    </row>
    <row r="1936" spans="14:19" s="19" customFormat="1" ht="90" customHeight="1">
      <c r="N1936" s="17"/>
      <c r="Q1936" s="20"/>
      <c r="R1936" s="20"/>
      <c r="S1936" s="81"/>
    </row>
    <row r="1937" spans="14:19" s="19" customFormat="1" ht="90" customHeight="1">
      <c r="N1937" s="17"/>
      <c r="Q1937" s="20"/>
      <c r="R1937" s="20"/>
      <c r="S1937" s="81"/>
    </row>
    <row r="1938" spans="14:19" s="19" customFormat="1" ht="90" customHeight="1">
      <c r="N1938" s="17"/>
      <c r="Q1938" s="20"/>
      <c r="R1938" s="20"/>
      <c r="S1938" s="81"/>
    </row>
    <row r="1939" spans="14:19" s="19" customFormat="1" ht="90" customHeight="1">
      <c r="N1939" s="17"/>
      <c r="Q1939" s="20"/>
      <c r="R1939" s="20"/>
      <c r="S1939" s="81"/>
    </row>
    <row r="1940" spans="14:19" s="19" customFormat="1" ht="90" customHeight="1">
      <c r="N1940" s="17"/>
      <c r="Q1940" s="20"/>
      <c r="R1940" s="20"/>
      <c r="S1940" s="81"/>
    </row>
    <row r="1941" spans="14:19" s="19" customFormat="1" ht="90" customHeight="1">
      <c r="N1941" s="17"/>
      <c r="Q1941" s="20"/>
      <c r="R1941" s="20"/>
      <c r="S1941" s="81"/>
    </row>
    <row r="1942" spans="14:19" s="19" customFormat="1" ht="90" customHeight="1">
      <c r="N1942" s="17"/>
      <c r="Q1942" s="20"/>
      <c r="R1942" s="20"/>
      <c r="S1942" s="81"/>
    </row>
    <row r="1943" spans="14:19" s="19" customFormat="1" ht="90" customHeight="1">
      <c r="N1943" s="17"/>
      <c r="Q1943" s="20"/>
      <c r="R1943" s="20"/>
      <c r="S1943" s="81"/>
    </row>
    <row r="1944" spans="14:19" s="19" customFormat="1" ht="90" customHeight="1">
      <c r="N1944" s="17"/>
      <c r="Q1944" s="20"/>
      <c r="R1944" s="20"/>
      <c r="S1944" s="81"/>
    </row>
    <row r="1945" spans="14:19" s="19" customFormat="1" ht="90" customHeight="1">
      <c r="N1945" s="17"/>
      <c r="Q1945" s="20"/>
      <c r="R1945" s="20"/>
      <c r="S1945" s="81"/>
    </row>
    <row r="1946" spans="14:19" s="19" customFormat="1" ht="90" customHeight="1">
      <c r="N1946" s="17"/>
      <c r="Q1946" s="20"/>
      <c r="R1946" s="20"/>
      <c r="S1946" s="81"/>
    </row>
    <row r="1947" spans="14:19" s="19" customFormat="1" ht="90" customHeight="1">
      <c r="N1947" s="17"/>
      <c r="Q1947" s="20"/>
      <c r="R1947" s="20"/>
      <c r="S1947" s="81"/>
    </row>
    <row r="1948" spans="14:19" s="19" customFormat="1" ht="90" customHeight="1">
      <c r="N1948" s="17"/>
      <c r="Q1948" s="20"/>
      <c r="R1948" s="20"/>
      <c r="S1948" s="81"/>
    </row>
    <row r="1949" spans="14:19" s="19" customFormat="1" ht="90" customHeight="1">
      <c r="N1949" s="17"/>
      <c r="Q1949" s="20"/>
      <c r="R1949" s="20"/>
      <c r="S1949" s="81"/>
    </row>
    <row r="1950" spans="14:19" s="19" customFormat="1" ht="90" customHeight="1">
      <c r="N1950" s="17"/>
      <c r="Q1950" s="20"/>
      <c r="R1950" s="20"/>
      <c r="S1950" s="81"/>
    </row>
    <row r="1951" spans="14:19" s="19" customFormat="1" ht="90" customHeight="1">
      <c r="N1951" s="17"/>
      <c r="Q1951" s="20"/>
      <c r="R1951" s="20"/>
      <c r="S1951" s="81"/>
    </row>
    <row r="1952" spans="14:19" s="19" customFormat="1" ht="90" customHeight="1">
      <c r="N1952" s="17"/>
      <c r="Q1952" s="20"/>
      <c r="R1952" s="20"/>
      <c r="S1952" s="81"/>
    </row>
    <row r="1953" spans="14:19" s="19" customFormat="1" ht="90" customHeight="1">
      <c r="N1953" s="17"/>
      <c r="Q1953" s="20"/>
      <c r="R1953" s="20"/>
      <c r="S1953" s="81"/>
    </row>
    <row r="1954" spans="14:19" s="19" customFormat="1" ht="90" customHeight="1">
      <c r="N1954" s="17"/>
      <c r="Q1954" s="20"/>
      <c r="R1954" s="20"/>
      <c r="S1954" s="81"/>
    </row>
    <row r="1955" spans="14:19" s="19" customFormat="1" ht="90" customHeight="1">
      <c r="N1955" s="17"/>
      <c r="Q1955" s="20"/>
      <c r="R1955" s="20"/>
      <c r="S1955" s="81"/>
    </row>
    <row r="1956" spans="14:19" s="19" customFormat="1" ht="90" customHeight="1">
      <c r="N1956" s="17"/>
      <c r="Q1956" s="20"/>
      <c r="R1956" s="20"/>
      <c r="S1956" s="81"/>
    </row>
    <row r="1957" spans="14:19" s="19" customFormat="1" ht="90" customHeight="1">
      <c r="N1957" s="17"/>
      <c r="Q1957" s="20"/>
      <c r="R1957" s="20"/>
      <c r="S1957" s="81"/>
    </row>
    <row r="1958" spans="14:19" s="19" customFormat="1" ht="90" customHeight="1">
      <c r="N1958" s="17"/>
      <c r="Q1958" s="20"/>
      <c r="R1958" s="20"/>
      <c r="S1958" s="81"/>
    </row>
    <row r="1959" spans="14:19" s="19" customFormat="1" ht="90" customHeight="1">
      <c r="N1959" s="17"/>
      <c r="Q1959" s="20"/>
      <c r="R1959" s="20"/>
      <c r="S1959" s="81"/>
    </row>
    <row r="1960" spans="14:19" s="19" customFormat="1" ht="90" customHeight="1">
      <c r="N1960" s="17"/>
      <c r="Q1960" s="20"/>
      <c r="R1960" s="20"/>
      <c r="S1960" s="81"/>
    </row>
    <row r="1961" spans="14:19" s="19" customFormat="1" ht="90" customHeight="1">
      <c r="N1961" s="17"/>
      <c r="Q1961" s="20"/>
      <c r="R1961" s="20"/>
      <c r="S1961" s="81"/>
    </row>
    <row r="1962" spans="14:19" s="19" customFormat="1" ht="90" customHeight="1">
      <c r="N1962" s="17"/>
      <c r="Q1962" s="20"/>
      <c r="R1962" s="20"/>
      <c r="S1962" s="81"/>
    </row>
    <row r="1963" spans="14:19" s="19" customFormat="1" ht="90" customHeight="1">
      <c r="N1963" s="17"/>
      <c r="Q1963" s="20"/>
      <c r="R1963" s="20"/>
      <c r="S1963" s="81"/>
    </row>
    <row r="1964" spans="14:19" s="19" customFormat="1" ht="90" customHeight="1">
      <c r="N1964" s="17"/>
      <c r="Q1964" s="20"/>
      <c r="R1964" s="20"/>
      <c r="S1964" s="81"/>
    </row>
    <row r="1965" spans="14:19" s="19" customFormat="1" ht="90" customHeight="1">
      <c r="N1965" s="17"/>
      <c r="Q1965" s="20"/>
      <c r="R1965" s="20"/>
      <c r="S1965" s="81"/>
    </row>
    <row r="1966" spans="14:19" s="19" customFormat="1" ht="90" customHeight="1">
      <c r="N1966" s="17"/>
      <c r="Q1966" s="20"/>
      <c r="R1966" s="20"/>
      <c r="S1966" s="81"/>
    </row>
    <row r="1967" spans="14:19" s="19" customFormat="1" ht="90" customHeight="1">
      <c r="N1967" s="17"/>
      <c r="Q1967" s="20"/>
      <c r="R1967" s="20"/>
      <c r="S1967" s="81"/>
    </row>
    <row r="1968" spans="14:19" s="19" customFormat="1" ht="90" customHeight="1">
      <c r="N1968" s="17"/>
      <c r="Q1968" s="20"/>
      <c r="R1968" s="20"/>
      <c r="S1968" s="81"/>
    </row>
    <row r="1969" spans="14:19" s="19" customFormat="1" ht="90" customHeight="1">
      <c r="N1969" s="17"/>
      <c r="Q1969" s="20"/>
      <c r="R1969" s="20"/>
      <c r="S1969" s="81"/>
    </row>
    <row r="1970" spans="14:19" s="19" customFormat="1" ht="90" customHeight="1">
      <c r="N1970" s="17"/>
      <c r="Q1970" s="20"/>
      <c r="R1970" s="20"/>
      <c r="S1970" s="81"/>
    </row>
    <row r="1971" spans="14:19" s="19" customFormat="1" ht="90" customHeight="1">
      <c r="N1971" s="17"/>
      <c r="Q1971" s="20"/>
      <c r="R1971" s="20"/>
      <c r="S1971" s="81"/>
    </row>
    <row r="1972" spans="14:19" s="19" customFormat="1" ht="90" customHeight="1">
      <c r="N1972" s="17"/>
      <c r="Q1972" s="20"/>
      <c r="R1972" s="20"/>
      <c r="S1972" s="81"/>
    </row>
    <row r="1973" spans="14:19" s="19" customFormat="1" ht="90" customHeight="1">
      <c r="N1973" s="17"/>
      <c r="Q1973" s="20"/>
      <c r="R1973" s="20"/>
      <c r="S1973" s="81"/>
    </row>
    <row r="1974" spans="14:19" s="19" customFormat="1" ht="90" customHeight="1">
      <c r="N1974" s="17"/>
      <c r="Q1974" s="20"/>
      <c r="R1974" s="20"/>
      <c r="S1974" s="81"/>
    </row>
    <row r="1975" spans="14:19" s="19" customFormat="1" ht="90" customHeight="1">
      <c r="N1975" s="17"/>
      <c r="Q1975" s="20"/>
      <c r="R1975" s="20"/>
      <c r="S1975" s="81"/>
    </row>
    <row r="1976" spans="14:19" s="19" customFormat="1" ht="90" customHeight="1">
      <c r="N1976" s="17"/>
      <c r="Q1976" s="20"/>
      <c r="R1976" s="20"/>
      <c r="S1976" s="81"/>
    </row>
    <row r="1977" spans="14:19" s="19" customFormat="1" ht="90" customHeight="1">
      <c r="N1977" s="17"/>
      <c r="Q1977" s="20"/>
      <c r="R1977" s="20"/>
      <c r="S1977" s="81"/>
    </row>
    <row r="1978" spans="14:19" s="19" customFormat="1" ht="90" customHeight="1">
      <c r="N1978" s="17"/>
      <c r="Q1978" s="20"/>
      <c r="R1978" s="20"/>
      <c r="S1978" s="81"/>
    </row>
    <row r="1979" spans="14:19" s="19" customFormat="1" ht="90" customHeight="1">
      <c r="N1979" s="17"/>
      <c r="Q1979" s="20"/>
      <c r="R1979" s="20"/>
      <c r="S1979" s="81"/>
    </row>
    <row r="1980" spans="14:19" s="19" customFormat="1" ht="90" customHeight="1">
      <c r="N1980" s="17"/>
      <c r="Q1980" s="20"/>
      <c r="R1980" s="20"/>
      <c r="S1980" s="81"/>
    </row>
    <row r="1981" spans="14:19" s="19" customFormat="1" ht="90" customHeight="1">
      <c r="N1981" s="17"/>
      <c r="Q1981" s="20"/>
      <c r="R1981" s="20"/>
      <c r="S1981" s="81"/>
    </row>
    <row r="1982" spans="14:19" s="19" customFormat="1" ht="90" customHeight="1">
      <c r="N1982" s="17"/>
      <c r="Q1982" s="20"/>
      <c r="R1982" s="20"/>
      <c r="S1982" s="81"/>
    </row>
    <row r="1983" spans="14:19" s="19" customFormat="1" ht="90" customHeight="1">
      <c r="N1983" s="17"/>
      <c r="Q1983" s="20"/>
      <c r="R1983" s="20"/>
      <c r="S1983" s="81"/>
    </row>
    <row r="1984" spans="14:19" s="19" customFormat="1" ht="90" customHeight="1">
      <c r="N1984" s="17"/>
      <c r="Q1984" s="20"/>
      <c r="R1984" s="20"/>
      <c r="S1984" s="81"/>
    </row>
    <row r="1985" spans="14:19" s="19" customFormat="1" ht="90" customHeight="1">
      <c r="N1985" s="17"/>
      <c r="Q1985" s="20"/>
      <c r="R1985" s="20"/>
      <c r="S1985" s="81"/>
    </row>
    <row r="1986" spans="14:19" s="19" customFormat="1" ht="90" customHeight="1">
      <c r="N1986" s="17"/>
      <c r="Q1986" s="20"/>
      <c r="R1986" s="20"/>
      <c r="S1986" s="81"/>
    </row>
    <row r="1987" spans="14:19" s="19" customFormat="1" ht="90" customHeight="1">
      <c r="N1987" s="17"/>
      <c r="Q1987" s="20"/>
      <c r="R1987" s="20"/>
      <c r="S1987" s="81"/>
    </row>
    <row r="1988" spans="14:19" s="19" customFormat="1" ht="90" customHeight="1">
      <c r="N1988" s="17"/>
      <c r="Q1988" s="20"/>
      <c r="R1988" s="20"/>
      <c r="S1988" s="81"/>
    </row>
    <row r="1989" spans="14:19" s="19" customFormat="1" ht="90" customHeight="1">
      <c r="N1989" s="17"/>
      <c r="Q1989" s="20"/>
      <c r="R1989" s="20"/>
      <c r="S1989" s="81"/>
    </row>
    <row r="1990" spans="14:19" s="19" customFormat="1" ht="90" customHeight="1">
      <c r="N1990" s="17"/>
      <c r="Q1990" s="20"/>
      <c r="R1990" s="20"/>
      <c r="S1990" s="81"/>
    </row>
    <row r="1991" spans="14:19" s="19" customFormat="1" ht="90" customHeight="1">
      <c r="N1991" s="17"/>
      <c r="Q1991" s="20"/>
      <c r="R1991" s="20"/>
      <c r="S1991" s="81"/>
    </row>
    <row r="1992" spans="14:19" s="19" customFormat="1" ht="90" customHeight="1">
      <c r="N1992" s="17"/>
      <c r="Q1992" s="20"/>
      <c r="R1992" s="20"/>
      <c r="S1992" s="81"/>
    </row>
    <row r="1993" spans="14:19" s="19" customFormat="1" ht="90" customHeight="1">
      <c r="N1993" s="17"/>
      <c r="Q1993" s="20"/>
      <c r="R1993" s="20"/>
      <c r="S1993" s="81"/>
    </row>
    <row r="1994" spans="14:19" s="19" customFormat="1" ht="90" customHeight="1">
      <c r="N1994" s="17"/>
      <c r="Q1994" s="20"/>
      <c r="R1994" s="20"/>
      <c r="S1994" s="81"/>
    </row>
    <row r="1995" spans="14:19" s="19" customFormat="1" ht="90" customHeight="1">
      <c r="N1995" s="17"/>
      <c r="Q1995" s="20"/>
      <c r="R1995" s="20"/>
      <c r="S1995" s="81"/>
    </row>
    <row r="1996" spans="14:19" s="19" customFormat="1" ht="90" customHeight="1">
      <c r="N1996" s="17"/>
      <c r="Q1996" s="20"/>
      <c r="R1996" s="20"/>
      <c r="S1996" s="81"/>
    </row>
    <row r="1997" spans="14:19" s="19" customFormat="1" ht="90" customHeight="1">
      <c r="N1997" s="17"/>
      <c r="Q1997" s="20"/>
      <c r="R1997" s="20"/>
      <c r="S1997" s="81"/>
    </row>
    <row r="1998" spans="14:19" s="19" customFormat="1" ht="90" customHeight="1">
      <c r="N1998" s="17"/>
      <c r="Q1998" s="20"/>
      <c r="R1998" s="20"/>
      <c r="S1998" s="81"/>
    </row>
    <row r="1999" spans="14:19" s="19" customFormat="1" ht="90" customHeight="1">
      <c r="N1999" s="17"/>
      <c r="Q1999" s="20"/>
      <c r="R1999" s="20"/>
      <c r="S1999" s="81"/>
    </row>
    <row r="2000" spans="14:19" s="19" customFormat="1" ht="90" customHeight="1">
      <c r="N2000" s="17"/>
      <c r="Q2000" s="20"/>
      <c r="R2000" s="20"/>
      <c r="S2000" s="81"/>
    </row>
    <row r="2001" spans="14:19" s="19" customFormat="1" ht="90" customHeight="1">
      <c r="N2001" s="17"/>
      <c r="Q2001" s="20"/>
      <c r="R2001" s="20"/>
      <c r="S2001" s="81"/>
    </row>
    <row r="2002" spans="14:19" s="19" customFormat="1" ht="90" customHeight="1">
      <c r="N2002" s="17"/>
      <c r="Q2002" s="20"/>
      <c r="R2002" s="20"/>
      <c r="S2002" s="81"/>
    </row>
    <row r="2003" spans="14:19" s="19" customFormat="1" ht="90" customHeight="1">
      <c r="N2003" s="17"/>
      <c r="Q2003" s="20"/>
      <c r="R2003" s="20"/>
      <c r="S2003" s="81"/>
    </row>
    <row r="2004" spans="14:19" s="19" customFormat="1" ht="90" customHeight="1">
      <c r="N2004" s="17"/>
      <c r="Q2004" s="20"/>
      <c r="R2004" s="20"/>
      <c r="S2004" s="81"/>
    </row>
    <row r="2005" spans="14:19" s="19" customFormat="1" ht="90" customHeight="1">
      <c r="N2005" s="17"/>
      <c r="Q2005" s="20"/>
      <c r="R2005" s="20"/>
      <c r="S2005" s="81"/>
    </row>
    <row r="2006" spans="14:19" s="19" customFormat="1" ht="90" customHeight="1">
      <c r="N2006" s="17"/>
      <c r="Q2006" s="20"/>
      <c r="R2006" s="20"/>
      <c r="S2006" s="81"/>
    </row>
    <row r="2007" spans="14:19" s="19" customFormat="1" ht="90" customHeight="1">
      <c r="N2007" s="17"/>
      <c r="Q2007" s="20"/>
      <c r="R2007" s="20"/>
      <c r="S2007" s="81"/>
    </row>
    <row r="2008" spans="14:19" s="19" customFormat="1" ht="90" customHeight="1">
      <c r="N2008" s="17"/>
      <c r="Q2008" s="20"/>
      <c r="R2008" s="20"/>
      <c r="S2008" s="81"/>
    </row>
    <row r="2009" spans="14:19" s="19" customFormat="1" ht="90" customHeight="1">
      <c r="N2009" s="17"/>
      <c r="Q2009" s="20"/>
      <c r="R2009" s="20"/>
      <c r="S2009" s="81"/>
    </row>
    <row r="2010" spans="14:19" s="19" customFormat="1" ht="90" customHeight="1">
      <c r="N2010" s="17"/>
      <c r="Q2010" s="20"/>
      <c r="R2010" s="20"/>
      <c r="S2010" s="81"/>
    </row>
    <row r="2011" spans="14:19" s="19" customFormat="1" ht="90" customHeight="1">
      <c r="N2011" s="17"/>
      <c r="Q2011" s="20"/>
      <c r="R2011" s="20"/>
      <c r="S2011" s="81"/>
    </row>
    <row r="2012" spans="14:19" s="19" customFormat="1" ht="90" customHeight="1">
      <c r="N2012" s="17"/>
      <c r="Q2012" s="20"/>
      <c r="R2012" s="20"/>
      <c r="S2012" s="81"/>
    </row>
    <row r="2013" spans="14:19" s="19" customFormat="1" ht="90" customHeight="1">
      <c r="N2013" s="17"/>
      <c r="Q2013" s="20"/>
      <c r="R2013" s="20"/>
      <c r="S2013" s="81"/>
    </row>
    <row r="2014" spans="14:19" s="19" customFormat="1" ht="90" customHeight="1">
      <c r="N2014" s="17"/>
      <c r="Q2014" s="20"/>
      <c r="R2014" s="20"/>
      <c r="S2014" s="81"/>
    </row>
    <row r="2015" spans="14:19" s="19" customFormat="1" ht="90" customHeight="1">
      <c r="N2015" s="17"/>
      <c r="Q2015" s="20"/>
      <c r="R2015" s="20"/>
      <c r="S2015" s="81"/>
    </row>
    <row r="2016" spans="14:19" s="19" customFormat="1" ht="90" customHeight="1">
      <c r="N2016" s="17"/>
      <c r="Q2016" s="20"/>
      <c r="R2016" s="20"/>
      <c r="S2016" s="81"/>
    </row>
    <row r="2017" spans="14:19" s="19" customFormat="1" ht="90" customHeight="1">
      <c r="N2017" s="17"/>
      <c r="Q2017" s="20"/>
      <c r="R2017" s="20"/>
      <c r="S2017" s="81"/>
    </row>
    <row r="2018" spans="14:19" s="19" customFormat="1" ht="90" customHeight="1">
      <c r="N2018" s="17"/>
      <c r="Q2018" s="20"/>
      <c r="R2018" s="20"/>
      <c r="S2018" s="81"/>
    </row>
    <row r="2019" spans="14:19" s="19" customFormat="1" ht="90" customHeight="1">
      <c r="N2019" s="17"/>
      <c r="Q2019" s="20"/>
      <c r="R2019" s="20"/>
      <c r="S2019" s="81"/>
    </row>
    <row r="2020" spans="14:19" s="19" customFormat="1" ht="90" customHeight="1">
      <c r="N2020" s="17"/>
      <c r="Q2020" s="20"/>
      <c r="R2020" s="20"/>
      <c r="S2020" s="81"/>
    </row>
    <row r="2021" spans="14:19" s="19" customFormat="1" ht="90" customHeight="1">
      <c r="N2021" s="17"/>
      <c r="Q2021" s="20"/>
      <c r="R2021" s="20"/>
      <c r="S2021" s="81"/>
    </row>
    <row r="2022" spans="14:19" s="19" customFormat="1" ht="90" customHeight="1">
      <c r="N2022" s="17"/>
      <c r="Q2022" s="20"/>
      <c r="R2022" s="20"/>
      <c r="S2022" s="81"/>
    </row>
    <row r="2023" spans="14:19" s="19" customFormat="1" ht="90" customHeight="1">
      <c r="N2023" s="17"/>
      <c r="Q2023" s="20"/>
      <c r="R2023" s="20"/>
      <c r="S2023" s="81"/>
    </row>
    <row r="2024" spans="14:19" s="19" customFormat="1" ht="90" customHeight="1">
      <c r="N2024" s="17"/>
      <c r="Q2024" s="20"/>
      <c r="R2024" s="20"/>
      <c r="S2024" s="81"/>
    </row>
    <row r="2025" spans="14:19" s="19" customFormat="1" ht="90" customHeight="1">
      <c r="N2025" s="17"/>
      <c r="Q2025" s="20"/>
      <c r="R2025" s="20"/>
      <c r="S2025" s="81"/>
    </row>
    <row r="2026" spans="14:19" s="19" customFormat="1" ht="90" customHeight="1">
      <c r="N2026" s="17"/>
      <c r="Q2026" s="20"/>
      <c r="R2026" s="20"/>
      <c r="S2026" s="81"/>
    </row>
    <row r="2027" spans="14:19" s="19" customFormat="1" ht="90" customHeight="1">
      <c r="N2027" s="17"/>
      <c r="Q2027" s="20"/>
      <c r="R2027" s="20"/>
      <c r="S2027" s="81"/>
    </row>
    <row r="2028" spans="14:19" s="19" customFormat="1" ht="90" customHeight="1">
      <c r="N2028" s="17"/>
      <c r="Q2028" s="20"/>
      <c r="R2028" s="20"/>
      <c r="S2028" s="81"/>
    </row>
    <row r="2029" spans="14:19" s="19" customFormat="1" ht="90" customHeight="1">
      <c r="N2029" s="17"/>
      <c r="Q2029" s="20"/>
      <c r="R2029" s="20"/>
      <c r="S2029" s="81"/>
    </row>
    <row r="2030" spans="14:19" s="19" customFormat="1" ht="90" customHeight="1">
      <c r="N2030" s="17"/>
      <c r="Q2030" s="20"/>
      <c r="R2030" s="20"/>
      <c r="S2030" s="81"/>
    </row>
    <row r="2031" spans="14:19" s="19" customFormat="1" ht="90" customHeight="1">
      <c r="N2031" s="17"/>
      <c r="Q2031" s="20"/>
      <c r="R2031" s="20"/>
      <c r="S2031" s="81"/>
    </row>
    <row r="2032" spans="14:19" s="19" customFormat="1" ht="90" customHeight="1">
      <c r="N2032" s="17"/>
      <c r="Q2032" s="20"/>
      <c r="R2032" s="20"/>
      <c r="S2032" s="81"/>
    </row>
    <row r="2033" spans="14:19" s="19" customFormat="1" ht="90" customHeight="1">
      <c r="N2033" s="17"/>
      <c r="Q2033" s="20"/>
      <c r="R2033" s="20"/>
      <c r="S2033" s="81"/>
    </row>
    <row r="2034" spans="14:19" s="19" customFormat="1" ht="90" customHeight="1">
      <c r="N2034" s="17"/>
      <c r="Q2034" s="20"/>
      <c r="R2034" s="20"/>
      <c r="S2034" s="81"/>
    </row>
    <row r="2035" spans="14:19" s="19" customFormat="1" ht="90" customHeight="1">
      <c r="N2035" s="17"/>
      <c r="Q2035" s="20"/>
      <c r="R2035" s="20"/>
      <c r="S2035" s="81"/>
    </row>
    <row r="2036" spans="14:19" s="19" customFormat="1" ht="90" customHeight="1">
      <c r="N2036" s="17"/>
      <c r="Q2036" s="20"/>
      <c r="R2036" s="20"/>
      <c r="S2036" s="81"/>
    </row>
    <row r="2037" spans="14:19" s="19" customFormat="1" ht="90" customHeight="1">
      <c r="N2037" s="17"/>
      <c r="Q2037" s="20"/>
      <c r="R2037" s="20"/>
      <c r="S2037" s="81"/>
    </row>
    <row r="2038" spans="14:19" s="19" customFormat="1" ht="90" customHeight="1">
      <c r="N2038" s="17"/>
      <c r="Q2038" s="20"/>
      <c r="R2038" s="20"/>
      <c r="S2038" s="81"/>
    </row>
    <row r="2039" spans="14:19" s="19" customFormat="1" ht="90" customHeight="1">
      <c r="N2039" s="17"/>
      <c r="Q2039" s="20"/>
      <c r="R2039" s="20"/>
      <c r="S2039" s="81"/>
    </row>
    <row r="2040" spans="14:19" s="19" customFormat="1" ht="90" customHeight="1">
      <c r="N2040" s="17"/>
      <c r="Q2040" s="20"/>
      <c r="R2040" s="20"/>
      <c r="S2040" s="81"/>
    </row>
    <row r="2041" spans="14:19" s="19" customFormat="1" ht="90" customHeight="1">
      <c r="N2041" s="17"/>
      <c r="Q2041" s="20"/>
      <c r="R2041" s="20"/>
      <c r="S2041" s="81"/>
    </row>
    <row r="2042" spans="14:19" s="19" customFormat="1" ht="90" customHeight="1">
      <c r="N2042" s="17"/>
      <c r="Q2042" s="20"/>
      <c r="R2042" s="20"/>
      <c r="S2042" s="81"/>
    </row>
    <row r="2043" spans="14:19" s="19" customFormat="1" ht="90" customHeight="1">
      <c r="N2043" s="17"/>
      <c r="Q2043" s="20"/>
      <c r="R2043" s="20"/>
      <c r="S2043" s="81"/>
    </row>
    <row r="2044" spans="14:19" s="19" customFormat="1" ht="90" customHeight="1">
      <c r="N2044" s="17"/>
      <c r="Q2044" s="20"/>
      <c r="R2044" s="20"/>
      <c r="S2044" s="81"/>
    </row>
    <row r="2045" spans="14:19" s="19" customFormat="1" ht="90" customHeight="1">
      <c r="N2045" s="17"/>
      <c r="Q2045" s="20"/>
      <c r="R2045" s="20"/>
      <c r="S2045" s="81"/>
    </row>
    <row r="2046" spans="14:19" s="19" customFormat="1" ht="90" customHeight="1">
      <c r="N2046" s="17"/>
      <c r="Q2046" s="20"/>
      <c r="R2046" s="20"/>
      <c r="S2046" s="81"/>
    </row>
    <row r="2047" spans="14:19" s="19" customFormat="1" ht="90" customHeight="1">
      <c r="N2047" s="17"/>
      <c r="Q2047" s="20"/>
      <c r="R2047" s="20"/>
      <c r="S2047" s="81"/>
    </row>
    <row r="2048" spans="14:19" s="19" customFormat="1" ht="90" customHeight="1">
      <c r="N2048" s="17"/>
      <c r="Q2048" s="20"/>
      <c r="R2048" s="20"/>
      <c r="S2048" s="81"/>
    </row>
    <row r="2049" spans="14:19" s="19" customFormat="1" ht="90" customHeight="1">
      <c r="N2049" s="17"/>
      <c r="Q2049" s="20"/>
      <c r="R2049" s="20"/>
      <c r="S2049" s="81"/>
    </row>
    <row r="2050" spans="14:19" s="19" customFormat="1" ht="90" customHeight="1">
      <c r="N2050" s="17"/>
      <c r="Q2050" s="20"/>
      <c r="R2050" s="20"/>
      <c r="S2050" s="81"/>
    </row>
    <row r="2051" spans="14:19" s="19" customFormat="1" ht="90" customHeight="1">
      <c r="N2051" s="17"/>
      <c r="Q2051" s="20"/>
      <c r="R2051" s="20"/>
      <c r="S2051" s="81"/>
    </row>
    <row r="2052" spans="14:19" s="19" customFormat="1" ht="90" customHeight="1">
      <c r="N2052" s="17"/>
      <c r="Q2052" s="20"/>
      <c r="R2052" s="20"/>
      <c r="S2052" s="81"/>
    </row>
    <row r="2053" spans="14:19" s="19" customFormat="1" ht="90" customHeight="1">
      <c r="N2053" s="17"/>
      <c r="Q2053" s="20"/>
      <c r="R2053" s="20"/>
      <c r="S2053" s="81"/>
    </row>
    <row r="2054" spans="14:19" s="19" customFormat="1" ht="90" customHeight="1">
      <c r="N2054" s="17"/>
      <c r="Q2054" s="20"/>
      <c r="R2054" s="20"/>
      <c r="S2054" s="81"/>
    </row>
    <row r="2055" spans="14:19" s="19" customFormat="1" ht="90" customHeight="1">
      <c r="N2055" s="17"/>
      <c r="Q2055" s="20"/>
      <c r="R2055" s="20"/>
      <c r="S2055" s="81"/>
    </row>
    <row r="2056" spans="14:19" s="19" customFormat="1" ht="90" customHeight="1">
      <c r="N2056" s="17"/>
      <c r="Q2056" s="20"/>
      <c r="R2056" s="20"/>
      <c r="S2056" s="81"/>
    </row>
    <row r="2057" spans="14:19" s="19" customFormat="1" ht="90" customHeight="1">
      <c r="N2057" s="17"/>
      <c r="Q2057" s="20"/>
      <c r="R2057" s="20"/>
      <c r="S2057" s="81"/>
    </row>
    <row r="2058" spans="14:19" s="19" customFormat="1" ht="90" customHeight="1">
      <c r="N2058" s="17"/>
      <c r="Q2058" s="20"/>
      <c r="R2058" s="20"/>
      <c r="S2058" s="81"/>
    </row>
    <row r="2059" spans="14:19" s="19" customFormat="1" ht="90" customHeight="1">
      <c r="N2059" s="17"/>
      <c r="Q2059" s="20"/>
      <c r="R2059" s="20"/>
      <c r="S2059" s="81"/>
    </row>
    <row r="2060" spans="14:19" s="19" customFormat="1" ht="90" customHeight="1">
      <c r="N2060" s="17"/>
      <c r="Q2060" s="20"/>
      <c r="R2060" s="20"/>
      <c r="S2060" s="81"/>
    </row>
    <row r="2061" spans="14:19" s="19" customFormat="1" ht="90" customHeight="1">
      <c r="N2061" s="17"/>
      <c r="Q2061" s="20"/>
      <c r="R2061" s="20"/>
      <c r="S2061" s="81"/>
    </row>
    <row r="2062" spans="14:19" s="19" customFormat="1" ht="90" customHeight="1">
      <c r="N2062" s="17"/>
      <c r="Q2062" s="20"/>
      <c r="R2062" s="20"/>
      <c r="S2062" s="81"/>
    </row>
    <row r="2063" spans="14:19" s="19" customFormat="1" ht="90" customHeight="1">
      <c r="N2063" s="17"/>
      <c r="Q2063" s="20"/>
      <c r="R2063" s="20"/>
      <c r="S2063" s="81"/>
    </row>
    <row r="2064" spans="14:19" s="19" customFormat="1" ht="90" customHeight="1">
      <c r="N2064" s="17"/>
      <c r="Q2064" s="20"/>
      <c r="R2064" s="20"/>
      <c r="S2064" s="81"/>
    </row>
    <row r="2065" spans="14:19" s="19" customFormat="1" ht="90" customHeight="1">
      <c r="N2065" s="17"/>
      <c r="Q2065" s="20"/>
      <c r="R2065" s="20"/>
      <c r="S2065" s="81"/>
    </row>
    <row r="2066" spans="14:19" s="19" customFormat="1" ht="90" customHeight="1">
      <c r="N2066" s="17"/>
      <c r="Q2066" s="20"/>
      <c r="R2066" s="20"/>
      <c r="S2066" s="81"/>
    </row>
    <row r="2067" spans="14:19" s="19" customFormat="1" ht="90" customHeight="1">
      <c r="N2067" s="17"/>
      <c r="Q2067" s="20"/>
      <c r="R2067" s="20"/>
      <c r="S2067" s="81"/>
    </row>
    <row r="2068" spans="14:19" s="19" customFormat="1" ht="90" customHeight="1">
      <c r="N2068" s="17"/>
      <c r="Q2068" s="20"/>
      <c r="R2068" s="20"/>
      <c r="S2068" s="81"/>
    </row>
    <row r="2069" spans="14:19" s="19" customFormat="1" ht="90" customHeight="1">
      <c r="N2069" s="17"/>
      <c r="Q2069" s="20"/>
      <c r="R2069" s="20"/>
      <c r="S2069" s="81"/>
    </row>
    <row r="2070" spans="14:19" s="19" customFormat="1" ht="90" customHeight="1">
      <c r="N2070" s="17"/>
      <c r="Q2070" s="20"/>
      <c r="R2070" s="20"/>
      <c r="S2070" s="81"/>
    </row>
    <row r="2071" spans="14:19" s="19" customFormat="1" ht="90" customHeight="1">
      <c r="N2071" s="17"/>
      <c r="Q2071" s="20"/>
      <c r="R2071" s="20"/>
      <c r="S2071" s="81"/>
    </row>
    <row r="2072" spans="14:19" s="19" customFormat="1" ht="90" customHeight="1">
      <c r="N2072" s="17"/>
      <c r="Q2072" s="20"/>
      <c r="R2072" s="20"/>
      <c r="S2072" s="81"/>
    </row>
    <row r="2073" spans="14:19" s="19" customFormat="1" ht="90" customHeight="1">
      <c r="N2073" s="17"/>
      <c r="Q2073" s="20"/>
      <c r="R2073" s="20"/>
      <c r="S2073" s="81"/>
    </row>
    <row r="2074" spans="14:19" s="19" customFormat="1" ht="90" customHeight="1">
      <c r="N2074" s="17"/>
      <c r="Q2074" s="20"/>
      <c r="R2074" s="20"/>
      <c r="S2074" s="81"/>
    </row>
    <row r="2075" spans="14:19" s="19" customFormat="1" ht="90" customHeight="1">
      <c r="N2075" s="17"/>
      <c r="Q2075" s="20"/>
      <c r="R2075" s="20"/>
      <c r="S2075" s="81"/>
    </row>
    <row r="2076" spans="14:19" s="19" customFormat="1" ht="90" customHeight="1">
      <c r="N2076" s="17"/>
      <c r="Q2076" s="20"/>
      <c r="R2076" s="20"/>
      <c r="S2076" s="81"/>
    </row>
    <row r="2077" spans="14:19" s="19" customFormat="1" ht="90" customHeight="1">
      <c r="N2077" s="17"/>
      <c r="Q2077" s="20"/>
      <c r="R2077" s="20"/>
      <c r="S2077" s="81"/>
    </row>
    <row r="2078" spans="14:19" s="19" customFormat="1" ht="90" customHeight="1">
      <c r="N2078" s="17"/>
      <c r="Q2078" s="20"/>
      <c r="R2078" s="20"/>
      <c r="S2078" s="81"/>
    </row>
    <row r="2079" spans="14:19" s="19" customFormat="1" ht="90" customHeight="1">
      <c r="N2079" s="17"/>
      <c r="Q2079" s="20"/>
      <c r="R2079" s="20"/>
      <c r="S2079" s="81"/>
    </row>
    <row r="2080" spans="14:19" s="19" customFormat="1" ht="90" customHeight="1">
      <c r="N2080" s="17"/>
      <c r="Q2080" s="20"/>
      <c r="R2080" s="20"/>
      <c r="S2080" s="81"/>
    </row>
    <row r="2081" spans="14:19" s="19" customFormat="1" ht="90" customHeight="1">
      <c r="N2081" s="17"/>
      <c r="Q2081" s="20"/>
      <c r="R2081" s="20"/>
      <c r="S2081" s="81"/>
    </row>
    <row r="2082" spans="14:19" s="19" customFormat="1" ht="90" customHeight="1">
      <c r="N2082" s="17"/>
      <c r="Q2082" s="20"/>
      <c r="R2082" s="20"/>
      <c r="S2082" s="81"/>
    </row>
    <row r="2083" spans="14:19" s="19" customFormat="1" ht="90" customHeight="1">
      <c r="N2083" s="17"/>
      <c r="Q2083" s="20"/>
      <c r="R2083" s="20"/>
      <c r="S2083" s="81"/>
    </row>
    <row r="2084" spans="14:19" s="19" customFormat="1" ht="90" customHeight="1">
      <c r="N2084" s="17"/>
      <c r="Q2084" s="20"/>
      <c r="R2084" s="20"/>
      <c r="S2084" s="81"/>
    </row>
    <row r="2085" spans="14:19" s="19" customFormat="1" ht="90" customHeight="1">
      <c r="N2085" s="17"/>
      <c r="Q2085" s="20"/>
      <c r="R2085" s="20"/>
      <c r="S2085" s="81"/>
    </row>
    <row r="2086" spans="14:19" s="19" customFormat="1" ht="90" customHeight="1">
      <c r="N2086" s="17"/>
      <c r="Q2086" s="20"/>
      <c r="R2086" s="20"/>
      <c r="S2086" s="81"/>
    </row>
    <row r="2087" spans="14:19" s="19" customFormat="1" ht="90" customHeight="1">
      <c r="N2087" s="17"/>
      <c r="Q2087" s="20"/>
      <c r="R2087" s="20"/>
      <c r="S2087" s="81"/>
    </row>
    <row r="2088" spans="14:19" s="19" customFormat="1" ht="90" customHeight="1">
      <c r="N2088" s="17"/>
      <c r="Q2088" s="20"/>
      <c r="R2088" s="20"/>
      <c r="S2088" s="81"/>
    </row>
    <row r="2089" spans="14:19" s="19" customFormat="1" ht="90" customHeight="1">
      <c r="N2089" s="17"/>
      <c r="Q2089" s="20"/>
      <c r="R2089" s="20"/>
      <c r="S2089" s="81"/>
    </row>
    <row r="2090" spans="14:19" s="19" customFormat="1" ht="90" customHeight="1">
      <c r="N2090" s="17"/>
      <c r="Q2090" s="20"/>
      <c r="R2090" s="20"/>
      <c r="S2090" s="81"/>
    </row>
    <row r="2091" spans="14:19" s="19" customFormat="1" ht="90" customHeight="1">
      <c r="N2091" s="17"/>
      <c r="Q2091" s="20"/>
      <c r="R2091" s="20"/>
      <c r="S2091" s="81"/>
    </row>
    <row r="2092" spans="14:19" s="19" customFormat="1" ht="90" customHeight="1">
      <c r="N2092" s="17"/>
      <c r="Q2092" s="20"/>
      <c r="R2092" s="20"/>
      <c r="S2092" s="81"/>
    </row>
    <row r="2093" spans="14:19" s="19" customFormat="1" ht="90" customHeight="1">
      <c r="N2093" s="17"/>
      <c r="Q2093" s="20"/>
      <c r="R2093" s="20"/>
      <c r="S2093" s="81"/>
    </row>
    <row r="2094" spans="14:19" s="19" customFormat="1" ht="90" customHeight="1">
      <c r="N2094" s="17"/>
      <c r="Q2094" s="20"/>
      <c r="R2094" s="20"/>
      <c r="S2094" s="81"/>
    </row>
    <row r="2095" spans="14:19" s="19" customFormat="1" ht="90" customHeight="1">
      <c r="N2095" s="17"/>
      <c r="Q2095" s="20"/>
      <c r="R2095" s="20"/>
      <c r="S2095" s="81"/>
    </row>
    <row r="2096" spans="14:19" s="19" customFormat="1" ht="90" customHeight="1">
      <c r="N2096" s="17"/>
      <c r="Q2096" s="20"/>
      <c r="R2096" s="20"/>
      <c r="S2096" s="81"/>
    </row>
    <row r="2097" spans="14:19" s="19" customFormat="1" ht="90" customHeight="1">
      <c r="N2097" s="17"/>
      <c r="Q2097" s="20"/>
      <c r="R2097" s="20"/>
      <c r="S2097" s="81"/>
    </row>
    <row r="2098" spans="14:19" s="19" customFormat="1" ht="90" customHeight="1">
      <c r="N2098" s="17"/>
      <c r="Q2098" s="20"/>
      <c r="R2098" s="20"/>
      <c r="S2098" s="81"/>
    </row>
    <row r="2099" spans="14:19" s="19" customFormat="1" ht="90" customHeight="1">
      <c r="N2099" s="17"/>
      <c r="Q2099" s="20"/>
      <c r="R2099" s="20"/>
      <c r="S2099" s="81"/>
    </row>
    <row r="2100" spans="14:19" s="19" customFormat="1" ht="90" customHeight="1">
      <c r="N2100" s="17"/>
      <c r="Q2100" s="20"/>
      <c r="R2100" s="20"/>
      <c r="S2100" s="81"/>
    </row>
    <row r="2101" spans="14:19" s="19" customFormat="1" ht="90" customHeight="1">
      <c r="N2101" s="17"/>
      <c r="Q2101" s="20"/>
      <c r="R2101" s="20"/>
      <c r="S2101" s="81"/>
    </row>
    <row r="2102" spans="14:19" s="19" customFormat="1" ht="90" customHeight="1">
      <c r="N2102" s="17"/>
      <c r="Q2102" s="20"/>
      <c r="R2102" s="20"/>
      <c r="S2102" s="81"/>
    </row>
    <row r="2103" spans="14:19" s="19" customFormat="1" ht="90" customHeight="1">
      <c r="N2103" s="17"/>
      <c r="Q2103" s="20"/>
      <c r="R2103" s="20"/>
      <c r="S2103" s="81"/>
    </row>
    <row r="2104" spans="14:19" s="19" customFormat="1" ht="90" customHeight="1">
      <c r="N2104" s="17"/>
      <c r="Q2104" s="20"/>
      <c r="R2104" s="20"/>
      <c r="S2104" s="81"/>
    </row>
    <row r="2105" spans="14:19" s="19" customFormat="1" ht="90" customHeight="1">
      <c r="N2105" s="17"/>
      <c r="Q2105" s="20"/>
      <c r="R2105" s="20"/>
      <c r="S2105" s="81"/>
    </row>
    <row r="2106" spans="14:19" s="19" customFormat="1" ht="90" customHeight="1">
      <c r="N2106" s="17"/>
      <c r="Q2106" s="20"/>
      <c r="R2106" s="20"/>
      <c r="S2106" s="81"/>
    </row>
    <row r="2107" spans="14:19" s="19" customFormat="1" ht="90" customHeight="1">
      <c r="N2107" s="17"/>
      <c r="Q2107" s="20"/>
      <c r="R2107" s="20"/>
      <c r="S2107" s="81"/>
    </row>
    <row r="2108" spans="14:19" s="19" customFormat="1" ht="90" customHeight="1">
      <c r="N2108" s="17"/>
      <c r="Q2108" s="20"/>
      <c r="R2108" s="20"/>
      <c r="S2108" s="81"/>
    </row>
    <row r="2109" spans="14:19" s="19" customFormat="1" ht="90" customHeight="1">
      <c r="N2109" s="17"/>
      <c r="Q2109" s="20"/>
      <c r="R2109" s="20"/>
      <c r="S2109" s="81"/>
    </row>
    <row r="2110" spans="14:19" s="19" customFormat="1" ht="90" customHeight="1">
      <c r="N2110" s="17"/>
      <c r="Q2110" s="20"/>
      <c r="R2110" s="20"/>
      <c r="S2110" s="81"/>
    </row>
    <row r="2111" spans="14:19" s="19" customFormat="1" ht="90" customHeight="1">
      <c r="N2111" s="17"/>
      <c r="Q2111" s="20"/>
      <c r="R2111" s="20"/>
      <c r="S2111" s="81"/>
    </row>
    <row r="2112" spans="14:19" s="19" customFormat="1" ht="90" customHeight="1">
      <c r="N2112" s="17"/>
      <c r="Q2112" s="20"/>
      <c r="R2112" s="20"/>
      <c r="S2112" s="81"/>
    </row>
    <row r="2113" spans="14:19" s="19" customFormat="1" ht="90" customHeight="1">
      <c r="N2113" s="17"/>
      <c r="Q2113" s="20"/>
      <c r="R2113" s="20"/>
      <c r="S2113" s="81"/>
    </row>
    <row r="2114" spans="14:19" s="19" customFormat="1" ht="90" customHeight="1">
      <c r="N2114" s="17"/>
      <c r="Q2114" s="20"/>
      <c r="R2114" s="20"/>
      <c r="S2114" s="81"/>
    </row>
    <row r="2115" spans="14:19" s="19" customFormat="1" ht="90" customHeight="1">
      <c r="N2115" s="17"/>
      <c r="Q2115" s="20"/>
      <c r="R2115" s="20"/>
      <c r="S2115" s="81"/>
    </row>
    <row r="2116" spans="14:19" s="19" customFormat="1" ht="90" customHeight="1">
      <c r="N2116" s="17"/>
      <c r="Q2116" s="20"/>
      <c r="R2116" s="20"/>
      <c r="S2116" s="81"/>
    </row>
    <row r="2117" spans="14:19" s="19" customFormat="1" ht="90" customHeight="1">
      <c r="N2117" s="17"/>
      <c r="Q2117" s="20"/>
      <c r="R2117" s="20"/>
      <c r="S2117" s="81"/>
    </row>
    <row r="2118" spans="14:19" s="19" customFormat="1" ht="90" customHeight="1">
      <c r="N2118" s="17"/>
      <c r="Q2118" s="20"/>
      <c r="R2118" s="20"/>
      <c r="S2118" s="81"/>
    </row>
    <row r="2119" spans="14:19" s="19" customFormat="1" ht="90" customHeight="1">
      <c r="N2119" s="17"/>
      <c r="Q2119" s="20"/>
      <c r="R2119" s="20"/>
      <c r="S2119" s="81"/>
    </row>
    <row r="2120" spans="14:19" s="19" customFormat="1" ht="90" customHeight="1">
      <c r="N2120" s="17"/>
      <c r="Q2120" s="20"/>
      <c r="R2120" s="20"/>
      <c r="S2120" s="81"/>
    </row>
    <row r="2121" spans="14:19" s="19" customFormat="1" ht="90" customHeight="1">
      <c r="N2121" s="17"/>
      <c r="Q2121" s="20"/>
      <c r="R2121" s="20"/>
      <c r="S2121" s="81"/>
    </row>
    <row r="2122" spans="14:19" s="19" customFormat="1" ht="90" customHeight="1">
      <c r="N2122" s="17"/>
      <c r="Q2122" s="20"/>
      <c r="R2122" s="20"/>
      <c r="S2122" s="81"/>
    </row>
    <row r="2123" spans="14:19" s="19" customFormat="1" ht="90" customHeight="1">
      <c r="N2123" s="17"/>
      <c r="Q2123" s="20"/>
      <c r="R2123" s="20"/>
      <c r="S2123" s="81"/>
    </row>
    <row r="2124" spans="14:19" s="19" customFormat="1" ht="90" customHeight="1">
      <c r="N2124" s="17"/>
      <c r="Q2124" s="20"/>
      <c r="R2124" s="20"/>
      <c r="S2124" s="81"/>
    </row>
    <row r="2125" spans="14:19" s="19" customFormat="1" ht="90" customHeight="1">
      <c r="N2125" s="17"/>
      <c r="Q2125" s="20"/>
      <c r="R2125" s="20"/>
      <c r="S2125" s="81"/>
    </row>
    <row r="2126" spans="14:19" s="19" customFormat="1" ht="90" customHeight="1">
      <c r="N2126" s="17"/>
      <c r="Q2126" s="20"/>
      <c r="R2126" s="20"/>
      <c r="S2126" s="81"/>
    </row>
    <row r="2127" spans="14:19" s="19" customFormat="1" ht="90" customHeight="1">
      <c r="N2127" s="17"/>
      <c r="Q2127" s="20"/>
      <c r="R2127" s="20"/>
      <c r="S2127" s="81"/>
    </row>
    <row r="2128" spans="14:19" s="19" customFormat="1" ht="90" customHeight="1">
      <c r="N2128" s="17"/>
      <c r="Q2128" s="20"/>
      <c r="R2128" s="20"/>
      <c r="S2128" s="81"/>
    </row>
    <row r="2129" spans="14:19" s="19" customFormat="1" ht="90" customHeight="1">
      <c r="N2129" s="17"/>
      <c r="Q2129" s="20"/>
      <c r="R2129" s="20"/>
      <c r="S2129" s="81"/>
    </row>
    <row r="2130" spans="14:19" s="19" customFormat="1" ht="90" customHeight="1">
      <c r="N2130" s="17"/>
      <c r="Q2130" s="20"/>
      <c r="R2130" s="20"/>
      <c r="S2130" s="81"/>
    </row>
    <row r="2131" spans="14:19" s="19" customFormat="1" ht="90" customHeight="1">
      <c r="N2131" s="17"/>
      <c r="Q2131" s="20"/>
      <c r="R2131" s="20"/>
      <c r="S2131" s="81"/>
    </row>
    <row r="2132" spans="14:19" s="19" customFormat="1" ht="90" customHeight="1">
      <c r="N2132" s="17"/>
      <c r="Q2132" s="20"/>
      <c r="R2132" s="20"/>
      <c r="S2132" s="81"/>
    </row>
    <row r="2133" spans="14:19" s="19" customFormat="1" ht="90" customHeight="1">
      <c r="N2133" s="17"/>
      <c r="Q2133" s="20"/>
      <c r="R2133" s="20"/>
      <c r="S2133" s="81"/>
    </row>
    <row r="2134" spans="14:19" s="19" customFormat="1" ht="90" customHeight="1">
      <c r="N2134" s="17"/>
      <c r="Q2134" s="20"/>
      <c r="R2134" s="20"/>
      <c r="S2134" s="81"/>
    </row>
    <row r="2135" spans="14:19" s="19" customFormat="1" ht="90" customHeight="1">
      <c r="N2135" s="17"/>
      <c r="Q2135" s="20"/>
      <c r="R2135" s="20"/>
      <c r="S2135" s="81"/>
    </row>
    <row r="2136" spans="14:19" s="19" customFormat="1" ht="90" customHeight="1">
      <c r="N2136" s="17"/>
      <c r="Q2136" s="20"/>
      <c r="R2136" s="20"/>
      <c r="S2136" s="81"/>
    </row>
    <row r="2137" spans="14:19" s="19" customFormat="1" ht="90" customHeight="1">
      <c r="N2137" s="17"/>
      <c r="Q2137" s="20"/>
      <c r="R2137" s="20"/>
      <c r="S2137" s="81"/>
    </row>
    <row r="2138" spans="14:19" s="19" customFormat="1" ht="90" customHeight="1">
      <c r="N2138" s="17"/>
      <c r="Q2138" s="20"/>
      <c r="R2138" s="20"/>
      <c r="S2138" s="81"/>
    </row>
    <row r="2139" spans="14:19" s="19" customFormat="1" ht="90" customHeight="1">
      <c r="N2139" s="17"/>
      <c r="Q2139" s="20"/>
      <c r="R2139" s="20"/>
      <c r="S2139" s="81"/>
    </row>
    <row r="2140" spans="14:19" s="19" customFormat="1" ht="90" customHeight="1">
      <c r="N2140" s="17"/>
      <c r="Q2140" s="20"/>
      <c r="R2140" s="20"/>
      <c r="S2140" s="81"/>
    </row>
    <row r="2141" spans="14:19" s="19" customFormat="1" ht="90" customHeight="1">
      <c r="N2141" s="17"/>
      <c r="Q2141" s="20"/>
      <c r="R2141" s="20"/>
      <c r="S2141" s="81"/>
    </row>
    <row r="2142" spans="14:19" s="19" customFormat="1" ht="90" customHeight="1">
      <c r="N2142" s="17"/>
      <c r="Q2142" s="20"/>
      <c r="R2142" s="20"/>
      <c r="S2142" s="81"/>
    </row>
    <row r="2143" spans="14:19" s="19" customFormat="1" ht="90" customHeight="1">
      <c r="N2143" s="17"/>
      <c r="Q2143" s="20"/>
      <c r="R2143" s="20"/>
      <c r="S2143" s="81"/>
    </row>
    <row r="2144" spans="14:19" s="19" customFormat="1" ht="90" customHeight="1">
      <c r="N2144" s="17"/>
      <c r="Q2144" s="20"/>
      <c r="R2144" s="20"/>
      <c r="S2144" s="81"/>
    </row>
    <row r="2145" spans="14:19" s="19" customFormat="1" ht="90" customHeight="1">
      <c r="N2145" s="17"/>
      <c r="Q2145" s="20"/>
      <c r="R2145" s="20"/>
      <c r="S2145" s="81"/>
    </row>
    <row r="2146" spans="14:19" s="19" customFormat="1" ht="90" customHeight="1">
      <c r="N2146" s="17"/>
      <c r="Q2146" s="20"/>
      <c r="R2146" s="20"/>
      <c r="S2146" s="81"/>
    </row>
    <row r="2147" spans="14:19" s="19" customFormat="1" ht="90" customHeight="1">
      <c r="N2147" s="17"/>
      <c r="Q2147" s="20"/>
      <c r="R2147" s="20"/>
      <c r="S2147" s="81"/>
    </row>
    <row r="2148" spans="14:19" s="19" customFormat="1" ht="90" customHeight="1">
      <c r="N2148" s="17"/>
      <c r="Q2148" s="20"/>
      <c r="R2148" s="20"/>
      <c r="S2148" s="81"/>
    </row>
    <row r="2149" spans="14:19" s="19" customFormat="1" ht="90" customHeight="1">
      <c r="N2149" s="17"/>
      <c r="Q2149" s="20"/>
      <c r="R2149" s="20"/>
      <c r="S2149" s="81"/>
    </row>
    <row r="2150" spans="14:19" s="19" customFormat="1" ht="90" customHeight="1">
      <c r="N2150" s="17"/>
      <c r="Q2150" s="20"/>
      <c r="R2150" s="20"/>
      <c r="S2150" s="81"/>
    </row>
    <row r="2151" spans="14:19" s="19" customFormat="1" ht="90" customHeight="1">
      <c r="N2151" s="17"/>
      <c r="Q2151" s="20"/>
      <c r="R2151" s="20"/>
      <c r="S2151" s="81"/>
    </row>
    <row r="2152" spans="14:19" s="19" customFormat="1" ht="90" customHeight="1">
      <c r="N2152" s="17"/>
      <c r="Q2152" s="20"/>
      <c r="R2152" s="20"/>
      <c r="S2152" s="81"/>
    </row>
    <row r="2153" spans="14:19" s="19" customFormat="1" ht="90" customHeight="1">
      <c r="N2153" s="17"/>
      <c r="Q2153" s="20"/>
      <c r="R2153" s="20"/>
      <c r="S2153" s="81"/>
    </row>
    <row r="2154" spans="14:19" s="19" customFormat="1" ht="90" customHeight="1">
      <c r="N2154" s="17"/>
      <c r="Q2154" s="20"/>
      <c r="R2154" s="20"/>
      <c r="S2154" s="81"/>
    </row>
    <row r="2155" spans="14:19" s="19" customFormat="1" ht="90" customHeight="1">
      <c r="N2155" s="17"/>
      <c r="Q2155" s="20"/>
      <c r="R2155" s="20"/>
      <c r="S2155" s="81"/>
    </row>
    <row r="2156" spans="14:19" s="19" customFormat="1" ht="90" customHeight="1">
      <c r="N2156" s="17"/>
      <c r="Q2156" s="20"/>
      <c r="R2156" s="20"/>
      <c r="S2156" s="81"/>
    </row>
    <row r="2157" spans="14:19" s="19" customFormat="1" ht="90" customHeight="1">
      <c r="N2157" s="17"/>
      <c r="Q2157" s="20"/>
      <c r="R2157" s="20"/>
      <c r="S2157" s="81"/>
    </row>
    <row r="2158" spans="14:19" s="19" customFormat="1" ht="90" customHeight="1">
      <c r="N2158" s="17"/>
      <c r="Q2158" s="20"/>
      <c r="R2158" s="20"/>
      <c r="S2158" s="81"/>
    </row>
    <row r="2159" spans="14:19" s="19" customFormat="1" ht="90" customHeight="1">
      <c r="N2159" s="17"/>
      <c r="Q2159" s="20"/>
      <c r="R2159" s="20"/>
      <c r="S2159" s="81"/>
    </row>
    <row r="2160" spans="14:19" s="19" customFormat="1" ht="90" customHeight="1">
      <c r="N2160" s="17"/>
      <c r="Q2160" s="20"/>
      <c r="R2160" s="20"/>
      <c r="S2160" s="81"/>
    </row>
    <row r="2161" spans="14:19" s="19" customFormat="1" ht="90" customHeight="1">
      <c r="N2161" s="17"/>
      <c r="Q2161" s="20"/>
      <c r="R2161" s="20"/>
      <c r="S2161" s="81"/>
    </row>
    <row r="2162" spans="14:19" s="19" customFormat="1" ht="90" customHeight="1">
      <c r="N2162" s="17"/>
      <c r="Q2162" s="20"/>
      <c r="R2162" s="20"/>
      <c r="S2162" s="81"/>
    </row>
    <row r="2163" spans="14:19" s="19" customFormat="1" ht="90" customHeight="1">
      <c r="N2163" s="17"/>
      <c r="Q2163" s="20"/>
      <c r="R2163" s="20"/>
      <c r="S2163" s="81"/>
    </row>
    <row r="2164" spans="14:19" s="19" customFormat="1" ht="90" customHeight="1">
      <c r="N2164" s="17"/>
      <c r="Q2164" s="20"/>
      <c r="R2164" s="20"/>
      <c r="S2164" s="81"/>
    </row>
    <row r="2165" spans="14:19" s="19" customFormat="1" ht="90" customHeight="1">
      <c r="N2165" s="17"/>
      <c r="Q2165" s="20"/>
      <c r="R2165" s="20"/>
      <c r="S2165" s="81"/>
    </row>
    <row r="2166" spans="14:19" s="19" customFormat="1" ht="90" customHeight="1">
      <c r="N2166" s="17"/>
      <c r="Q2166" s="20"/>
      <c r="R2166" s="20"/>
      <c r="S2166" s="81"/>
    </row>
    <row r="2167" spans="14:19" s="19" customFormat="1" ht="90" customHeight="1">
      <c r="N2167" s="17"/>
      <c r="Q2167" s="20"/>
      <c r="R2167" s="20"/>
      <c r="S2167" s="81"/>
    </row>
    <row r="2168" spans="14:19" s="19" customFormat="1" ht="90" customHeight="1">
      <c r="N2168" s="17"/>
      <c r="Q2168" s="20"/>
      <c r="R2168" s="20"/>
      <c r="S2168" s="81"/>
    </row>
    <row r="2169" spans="14:19" s="19" customFormat="1" ht="90" customHeight="1">
      <c r="N2169" s="17"/>
      <c r="Q2169" s="20"/>
      <c r="R2169" s="20"/>
      <c r="S2169" s="81"/>
    </row>
    <row r="2170" spans="14:19" s="19" customFormat="1" ht="90" customHeight="1">
      <c r="N2170" s="17"/>
      <c r="Q2170" s="20"/>
      <c r="R2170" s="20"/>
      <c r="S2170" s="81"/>
    </row>
    <row r="2171" spans="14:19" s="19" customFormat="1" ht="90" customHeight="1">
      <c r="N2171" s="17"/>
      <c r="Q2171" s="20"/>
      <c r="R2171" s="20"/>
      <c r="S2171" s="81"/>
    </row>
    <row r="2172" spans="14:19" s="19" customFormat="1" ht="90" customHeight="1">
      <c r="N2172" s="17"/>
      <c r="Q2172" s="20"/>
      <c r="R2172" s="20"/>
      <c r="S2172" s="81"/>
    </row>
    <row r="2173" spans="14:19" s="19" customFormat="1" ht="90" customHeight="1">
      <c r="N2173" s="17"/>
      <c r="Q2173" s="20"/>
      <c r="R2173" s="20"/>
      <c r="S2173" s="81"/>
    </row>
    <row r="2174" spans="14:19" s="19" customFormat="1" ht="90" customHeight="1">
      <c r="N2174" s="17"/>
      <c r="Q2174" s="20"/>
      <c r="R2174" s="20"/>
      <c r="S2174" s="81"/>
    </row>
    <row r="2175" spans="14:19" s="19" customFormat="1" ht="90" customHeight="1">
      <c r="N2175" s="17"/>
      <c r="Q2175" s="20"/>
      <c r="R2175" s="20"/>
      <c r="S2175" s="81"/>
    </row>
    <row r="2176" spans="14:19" s="19" customFormat="1" ht="90" customHeight="1">
      <c r="N2176" s="17"/>
      <c r="Q2176" s="20"/>
      <c r="R2176" s="20"/>
      <c r="S2176" s="81"/>
    </row>
    <row r="2177" spans="14:19" s="19" customFormat="1" ht="90" customHeight="1">
      <c r="N2177" s="17"/>
      <c r="Q2177" s="20"/>
      <c r="R2177" s="20"/>
      <c r="S2177" s="81"/>
    </row>
    <row r="2178" spans="14:19" s="19" customFormat="1" ht="90" customHeight="1">
      <c r="N2178" s="17"/>
      <c r="Q2178" s="20"/>
      <c r="R2178" s="20"/>
      <c r="S2178" s="81"/>
    </row>
    <row r="2179" spans="14:19" s="19" customFormat="1" ht="90" customHeight="1">
      <c r="N2179" s="17"/>
      <c r="Q2179" s="20"/>
      <c r="R2179" s="20"/>
      <c r="S2179" s="81"/>
    </row>
    <row r="2180" spans="14:19" s="19" customFormat="1" ht="90" customHeight="1">
      <c r="N2180" s="17"/>
      <c r="Q2180" s="20"/>
      <c r="R2180" s="20"/>
      <c r="S2180" s="81"/>
    </row>
    <row r="2181" spans="14:19" s="19" customFormat="1" ht="90" customHeight="1">
      <c r="N2181" s="17"/>
      <c r="Q2181" s="20"/>
      <c r="R2181" s="20"/>
      <c r="S2181" s="81"/>
    </row>
    <row r="2182" spans="14:19" s="19" customFormat="1" ht="90" customHeight="1">
      <c r="N2182" s="17"/>
      <c r="Q2182" s="20"/>
      <c r="R2182" s="20"/>
      <c r="S2182" s="81"/>
    </row>
    <row r="2183" spans="14:19" s="19" customFormat="1" ht="90" customHeight="1">
      <c r="N2183" s="17"/>
      <c r="Q2183" s="20"/>
      <c r="R2183" s="20"/>
      <c r="S2183" s="81"/>
    </row>
    <row r="2184" spans="14:19" s="19" customFormat="1" ht="90" customHeight="1">
      <c r="N2184" s="17"/>
      <c r="Q2184" s="20"/>
      <c r="R2184" s="20"/>
      <c r="S2184" s="81"/>
    </row>
    <row r="2185" spans="14:19" s="19" customFormat="1" ht="90" customHeight="1">
      <c r="N2185" s="17"/>
      <c r="Q2185" s="20"/>
      <c r="R2185" s="20"/>
      <c r="S2185" s="81"/>
    </row>
    <row r="2186" spans="14:19" s="19" customFormat="1" ht="90" customHeight="1">
      <c r="N2186" s="17"/>
      <c r="Q2186" s="20"/>
      <c r="R2186" s="20"/>
      <c r="S2186" s="81"/>
    </row>
    <row r="2187" spans="14:19" s="19" customFormat="1" ht="90" customHeight="1">
      <c r="N2187" s="17"/>
      <c r="Q2187" s="20"/>
      <c r="R2187" s="20"/>
      <c r="S2187" s="81"/>
    </row>
    <row r="2188" spans="14:19" s="19" customFormat="1" ht="90" customHeight="1">
      <c r="N2188" s="17"/>
      <c r="Q2188" s="20"/>
      <c r="R2188" s="20"/>
      <c r="S2188" s="81"/>
    </row>
    <row r="2189" spans="14:19" s="19" customFormat="1" ht="90" customHeight="1">
      <c r="N2189" s="17"/>
      <c r="Q2189" s="20"/>
      <c r="R2189" s="20"/>
      <c r="S2189" s="81"/>
    </row>
    <row r="2190" spans="14:19" s="19" customFormat="1" ht="90" customHeight="1">
      <c r="N2190" s="17"/>
      <c r="Q2190" s="20"/>
      <c r="R2190" s="20"/>
      <c r="S2190" s="81"/>
    </row>
    <row r="2191" spans="14:19" s="19" customFormat="1" ht="90" customHeight="1">
      <c r="N2191" s="17"/>
      <c r="Q2191" s="20"/>
      <c r="R2191" s="20"/>
      <c r="S2191" s="81"/>
    </row>
    <row r="2192" spans="14:19" s="19" customFormat="1" ht="90" customHeight="1">
      <c r="N2192" s="17"/>
      <c r="Q2192" s="20"/>
      <c r="R2192" s="20"/>
      <c r="S2192" s="81"/>
    </row>
    <row r="2193" spans="14:19" s="19" customFormat="1" ht="90" customHeight="1">
      <c r="N2193" s="17"/>
      <c r="Q2193" s="20"/>
      <c r="R2193" s="20"/>
      <c r="S2193" s="81"/>
    </row>
    <row r="2194" spans="14:19" s="19" customFormat="1" ht="90" customHeight="1">
      <c r="N2194" s="17"/>
      <c r="Q2194" s="20"/>
      <c r="R2194" s="20"/>
      <c r="S2194" s="81"/>
    </row>
    <row r="2195" spans="14:19" s="19" customFormat="1" ht="90" customHeight="1">
      <c r="N2195" s="17"/>
      <c r="Q2195" s="20"/>
      <c r="R2195" s="20"/>
      <c r="S2195" s="81"/>
    </row>
    <row r="2196" spans="14:19" s="19" customFormat="1" ht="90" customHeight="1">
      <c r="N2196" s="17"/>
      <c r="Q2196" s="20"/>
      <c r="R2196" s="20"/>
      <c r="S2196" s="81"/>
    </row>
    <row r="2197" spans="14:19" s="19" customFormat="1" ht="90" customHeight="1">
      <c r="N2197" s="17"/>
      <c r="Q2197" s="20"/>
      <c r="R2197" s="20"/>
      <c r="S2197" s="81"/>
    </row>
    <row r="2198" spans="14:19" s="19" customFormat="1" ht="90" customHeight="1">
      <c r="N2198" s="17"/>
      <c r="Q2198" s="20"/>
      <c r="R2198" s="20"/>
      <c r="S2198" s="81"/>
    </row>
    <row r="2199" spans="14:19" s="19" customFormat="1" ht="90" customHeight="1">
      <c r="N2199" s="17"/>
      <c r="Q2199" s="20"/>
      <c r="R2199" s="20"/>
      <c r="S2199" s="81"/>
    </row>
    <row r="2200" spans="14:19" s="19" customFormat="1" ht="90" customHeight="1">
      <c r="N2200" s="17"/>
      <c r="Q2200" s="20"/>
      <c r="R2200" s="20"/>
      <c r="S2200" s="81"/>
    </row>
    <row r="2201" spans="14:19" s="19" customFormat="1" ht="90" customHeight="1">
      <c r="N2201" s="17"/>
      <c r="Q2201" s="20"/>
      <c r="R2201" s="20"/>
      <c r="S2201" s="81"/>
    </row>
    <row r="2202" spans="14:19" s="19" customFormat="1" ht="90" customHeight="1">
      <c r="N2202" s="17"/>
      <c r="Q2202" s="20"/>
      <c r="R2202" s="20"/>
      <c r="S2202" s="81"/>
    </row>
    <row r="2203" spans="14:19" s="19" customFormat="1" ht="90" customHeight="1">
      <c r="N2203" s="17"/>
      <c r="Q2203" s="20"/>
      <c r="R2203" s="20"/>
      <c r="S2203" s="81"/>
    </row>
    <row r="2204" spans="14:19" s="19" customFormat="1" ht="90" customHeight="1">
      <c r="N2204" s="17"/>
      <c r="Q2204" s="20"/>
      <c r="R2204" s="20"/>
      <c r="S2204" s="81"/>
    </row>
    <row r="2205" spans="14:19" s="19" customFormat="1" ht="90" customHeight="1">
      <c r="N2205" s="17"/>
      <c r="Q2205" s="20"/>
      <c r="R2205" s="20"/>
      <c r="S2205" s="81"/>
    </row>
    <row r="2206" spans="14:19" s="19" customFormat="1" ht="90" customHeight="1">
      <c r="N2206" s="17"/>
      <c r="Q2206" s="20"/>
      <c r="R2206" s="20"/>
      <c r="S2206" s="81"/>
    </row>
    <row r="2207" spans="14:19" s="19" customFormat="1" ht="90" customHeight="1">
      <c r="N2207" s="17"/>
      <c r="Q2207" s="20"/>
      <c r="R2207" s="20"/>
      <c r="S2207" s="81"/>
    </row>
    <row r="2208" spans="14:19" s="19" customFormat="1" ht="90" customHeight="1">
      <c r="N2208" s="17"/>
      <c r="Q2208" s="20"/>
      <c r="R2208" s="20"/>
      <c r="S2208" s="81"/>
    </row>
    <row r="2209" spans="14:19" s="19" customFormat="1" ht="90" customHeight="1">
      <c r="N2209" s="17"/>
      <c r="Q2209" s="20"/>
      <c r="R2209" s="20"/>
      <c r="S2209" s="81"/>
    </row>
    <row r="2210" spans="14:19" s="19" customFormat="1" ht="90" customHeight="1">
      <c r="N2210" s="17"/>
      <c r="Q2210" s="20"/>
      <c r="R2210" s="20"/>
      <c r="S2210" s="81"/>
    </row>
    <row r="2211" spans="14:19" s="19" customFormat="1" ht="90" customHeight="1">
      <c r="N2211" s="17"/>
      <c r="Q2211" s="20"/>
      <c r="R2211" s="20"/>
      <c r="S2211" s="81"/>
    </row>
    <row r="2212" spans="14:19" s="19" customFormat="1" ht="90" customHeight="1">
      <c r="N2212" s="17"/>
      <c r="Q2212" s="20"/>
      <c r="R2212" s="20"/>
      <c r="S2212" s="81"/>
    </row>
    <row r="2213" spans="14:19" s="19" customFormat="1" ht="90" customHeight="1">
      <c r="N2213" s="17"/>
      <c r="Q2213" s="20"/>
      <c r="R2213" s="20"/>
      <c r="S2213" s="81"/>
    </row>
    <row r="2214" spans="14:19" s="19" customFormat="1" ht="90" customHeight="1">
      <c r="N2214" s="17"/>
      <c r="Q2214" s="20"/>
      <c r="R2214" s="20"/>
      <c r="S2214" s="81"/>
    </row>
    <row r="2215" spans="14:19" s="19" customFormat="1" ht="90" customHeight="1">
      <c r="N2215" s="17"/>
      <c r="Q2215" s="20"/>
      <c r="R2215" s="20"/>
      <c r="S2215" s="81"/>
    </row>
    <row r="2216" spans="14:19" s="19" customFormat="1" ht="90" customHeight="1">
      <c r="N2216" s="17"/>
      <c r="Q2216" s="20"/>
      <c r="R2216" s="20"/>
      <c r="S2216" s="81"/>
    </row>
    <row r="2217" spans="14:19" s="19" customFormat="1" ht="90" customHeight="1">
      <c r="N2217" s="17"/>
      <c r="Q2217" s="20"/>
      <c r="R2217" s="20"/>
      <c r="S2217" s="81"/>
    </row>
    <row r="2218" spans="14:19" s="19" customFormat="1" ht="90" customHeight="1">
      <c r="N2218" s="17"/>
      <c r="Q2218" s="20"/>
      <c r="R2218" s="20"/>
      <c r="S2218" s="81"/>
    </row>
    <row r="2219" spans="14:19" s="19" customFormat="1" ht="90" customHeight="1">
      <c r="N2219" s="17"/>
      <c r="Q2219" s="20"/>
      <c r="R2219" s="20"/>
      <c r="S2219" s="81"/>
    </row>
    <row r="2220" spans="14:19" s="19" customFormat="1" ht="90" customHeight="1">
      <c r="N2220" s="17"/>
      <c r="Q2220" s="20"/>
      <c r="R2220" s="20"/>
      <c r="S2220" s="81"/>
    </row>
    <row r="2221" spans="14:19" s="19" customFormat="1" ht="90" customHeight="1">
      <c r="N2221" s="17"/>
      <c r="Q2221" s="20"/>
      <c r="R2221" s="20"/>
      <c r="S2221" s="81"/>
    </row>
    <row r="2222" spans="14:19" s="19" customFormat="1" ht="90" customHeight="1">
      <c r="N2222" s="17"/>
      <c r="Q2222" s="20"/>
      <c r="R2222" s="20"/>
      <c r="S2222" s="81"/>
    </row>
    <row r="2223" spans="14:19" s="19" customFormat="1" ht="90" customHeight="1">
      <c r="N2223" s="17"/>
      <c r="Q2223" s="20"/>
      <c r="R2223" s="20"/>
      <c r="S2223" s="81"/>
    </row>
    <row r="2224" spans="14:19" s="19" customFormat="1" ht="90" customHeight="1">
      <c r="N2224" s="17"/>
      <c r="Q2224" s="20"/>
      <c r="R2224" s="20"/>
      <c r="S2224" s="81"/>
    </row>
    <row r="2225" spans="14:19" s="19" customFormat="1" ht="90" customHeight="1">
      <c r="N2225" s="17"/>
      <c r="Q2225" s="20"/>
      <c r="R2225" s="20"/>
      <c r="S2225" s="81"/>
    </row>
    <row r="2226" spans="14:19" s="19" customFormat="1" ht="90" customHeight="1">
      <c r="N2226" s="17"/>
      <c r="Q2226" s="20"/>
      <c r="R2226" s="20"/>
      <c r="S2226" s="81"/>
    </row>
    <row r="2227" spans="14:19" s="19" customFormat="1" ht="90" customHeight="1">
      <c r="N2227" s="17"/>
      <c r="Q2227" s="20"/>
      <c r="R2227" s="20"/>
      <c r="S2227" s="81"/>
    </row>
    <row r="2228" spans="14:19" s="19" customFormat="1" ht="90" customHeight="1">
      <c r="N2228" s="17"/>
      <c r="Q2228" s="20"/>
      <c r="R2228" s="20"/>
      <c r="S2228" s="81"/>
    </row>
    <row r="2229" spans="14:19" s="19" customFormat="1" ht="90" customHeight="1">
      <c r="N2229" s="17"/>
      <c r="Q2229" s="20"/>
      <c r="R2229" s="20"/>
      <c r="S2229" s="81"/>
    </row>
    <row r="2230" spans="14:19" s="19" customFormat="1" ht="90" customHeight="1">
      <c r="N2230" s="17"/>
      <c r="Q2230" s="20"/>
      <c r="R2230" s="20"/>
      <c r="S2230" s="81"/>
    </row>
    <row r="2231" spans="14:19" s="19" customFormat="1" ht="90" customHeight="1">
      <c r="N2231" s="17"/>
      <c r="Q2231" s="20"/>
      <c r="R2231" s="20"/>
      <c r="S2231" s="81"/>
    </row>
    <row r="2232" spans="14:19" s="19" customFormat="1" ht="90" customHeight="1">
      <c r="N2232" s="17"/>
      <c r="Q2232" s="20"/>
      <c r="R2232" s="20"/>
      <c r="S2232" s="81"/>
    </row>
    <row r="2233" spans="14:19" s="19" customFormat="1" ht="90" customHeight="1">
      <c r="N2233" s="17"/>
      <c r="Q2233" s="20"/>
      <c r="R2233" s="20"/>
      <c r="S2233" s="81"/>
    </row>
    <row r="2234" spans="14:19" s="19" customFormat="1" ht="90" customHeight="1">
      <c r="N2234" s="17"/>
      <c r="Q2234" s="20"/>
      <c r="R2234" s="20"/>
      <c r="S2234" s="81"/>
    </row>
    <row r="2235" spans="14:19" s="19" customFormat="1" ht="90" customHeight="1">
      <c r="N2235" s="17"/>
      <c r="Q2235" s="20"/>
      <c r="R2235" s="20"/>
      <c r="S2235" s="81"/>
    </row>
    <row r="2236" spans="14:19" s="19" customFormat="1" ht="90" customHeight="1">
      <c r="N2236" s="17"/>
      <c r="Q2236" s="20"/>
      <c r="R2236" s="20"/>
      <c r="S2236" s="81"/>
    </row>
    <row r="2237" spans="14:19" s="19" customFormat="1" ht="90" customHeight="1">
      <c r="N2237" s="17"/>
      <c r="Q2237" s="20"/>
      <c r="R2237" s="20"/>
      <c r="S2237" s="81"/>
    </row>
    <row r="2238" spans="14:19" s="19" customFormat="1" ht="90" customHeight="1">
      <c r="N2238" s="17"/>
      <c r="Q2238" s="20"/>
      <c r="R2238" s="20"/>
      <c r="S2238" s="81"/>
    </row>
    <row r="2239" spans="14:19" s="19" customFormat="1" ht="90" customHeight="1">
      <c r="N2239" s="17"/>
      <c r="Q2239" s="20"/>
      <c r="R2239" s="20"/>
      <c r="S2239" s="81"/>
    </row>
    <row r="2240" spans="14:19" s="19" customFormat="1" ht="90" customHeight="1">
      <c r="N2240" s="17"/>
      <c r="Q2240" s="20"/>
      <c r="R2240" s="20"/>
      <c r="S2240" s="81"/>
    </row>
    <row r="2241" spans="14:19" s="19" customFormat="1" ht="90" customHeight="1">
      <c r="N2241" s="17"/>
      <c r="Q2241" s="20"/>
      <c r="R2241" s="20"/>
      <c r="S2241" s="81"/>
    </row>
    <row r="2242" spans="14:19" s="19" customFormat="1" ht="90" customHeight="1">
      <c r="N2242" s="17"/>
      <c r="Q2242" s="20"/>
      <c r="R2242" s="20"/>
      <c r="S2242" s="81"/>
    </row>
    <row r="2243" spans="14:19" s="19" customFormat="1" ht="90" customHeight="1">
      <c r="N2243" s="17"/>
      <c r="Q2243" s="20"/>
      <c r="R2243" s="20"/>
      <c r="S2243" s="81"/>
    </row>
    <row r="2244" spans="14:19" s="19" customFormat="1" ht="90" customHeight="1">
      <c r="N2244" s="17"/>
      <c r="Q2244" s="20"/>
      <c r="R2244" s="20"/>
      <c r="S2244" s="81"/>
    </row>
    <row r="2245" spans="14:19" s="19" customFormat="1" ht="90" customHeight="1">
      <c r="N2245" s="17"/>
      <c r="Q2245" s="20"/>
      <c r="R2245" s="20"/>
      <c r="S2245" s="81"/>
    </row>
    <row r="2246" spans="14:19" s="19" customFormat="1" ht="90" customHeight="1">
      <c r="N2246" s="17"/>
      <c r="Q2246" s="20"/>
      <c r="R2246" s="20"/>
      <c r="S2246" s="81"/>
    </row>
    <row r="2247" spans="14:19" s="19" customFormat="1" ht="90" customHeight="1">
      <c r="N2247" s="17"/>
      <c r="Q2247" s="20"/>
      <c r="R2247" s="20"/>
      <c r="S2247" s="81"/>
    </row>
    <row r="2248" spans="14:19" s="19" customFormat="1" ht="90" customHeight="1">
      <c r="N2248" s="17"/>
      <c r="Q2248" s="20"/>
      <c r="R2248" s="20"/>
      <c r="S2248" s="81"/>
    </row>
    <row r="2249" spans="14:19" s="19" customFormat="1" ht="90" customHeight="1">
      <c r="N2249" s="17"/>
      <c r="Q2249" s="20"/>
      <c r="R2249" s="20"/>
      <c r="S2249" s="81"/>
    </row>
    <row r="2250" spans="14:19" s="19" customFormat="1" ht="90" customHeight="1">
      <c r="N2250" s="17"/>
      <c r="Q2250" s="20"/>
      <c r="R2250" s="20"/>
      <c r="S2250" s="81"/>
    </row>
    <row r="2251" spans="14:19" s="19" customFormat="1" ht="90" customHeight="1">
      <c r="N2251" s="17"/>
      <c r="Q2251" s="20"/>
      <c r="R2251" s="20"/>
      <c r="S2251" s="81"/>
    </row>
    <row r="2252" spans="14:19" s="19" customFormat="1" ht="90" customHeight="1">
      <c r="N2252" s="17"/>
      <c r="Q2252" s="20"/>
      <c r="R2252" s="20"/>
      <c r="S2252" s="81"/>
    </row>
    <row r="2253" spans="14:19" s="19" customFormat="1" ht="90" customHeight="1">
      <c r="N2253" s="17"/>
      <c r="Q2253" s="20"/>
      <c r="R2253" s="20"/>
      <c r="S2253" s="81"/>
    </row>
    <row r="2254" spans="14:19" s="19" customFormat="1" ht="90" customHeight="1">
      <c r="N2254" s="17"/>
      <c r="Q2254" s="20"/>
      <c r="R2254" s="20"/>
      <c r="S2254" s="81"/>
    </row>
    <row r="2255" spans="14:19" s="19" customFormat="1" ht="90" customHeight="1">
      <c r="N2255" s="17"/>
      <c r="Q2255" s="20"/>
      <c r="R2255" s="20"/>
      <c r="S2255" s="81"/>
    </row>
    <row r="2256" spans="14:19" s="19" customFormat="1" ht="90" customHeight="1">
      <c r="N2256" s="17"/>
      <c r="Q2256" s="20"/>
      <c r="R2256" s="20"/>
      <c r="S2256" s="81"/>
    </row>
    <row r="2257" spans="14:19" s="19" customFormat="1" ht="90" customHeight="1">
      <c r="N2257" s="17"/>
      <c r="Q2257" s="20"/>
      <c r="R2257" s="20"/>
      <c r="S2257" s="81"/>
    </row>
    <row r="2258" spans="14:19" s="19" customFormat="1" ht="90" customHeight="1">
      <c r="N2258" s="17"/>
      <c r="Q2258" s="20"/>
      <c r="R2258" s="20"/>
      <c r="S2258" s="81"/>
    </row>
    <row r="2259" spans="14:19" s="19" customFormat="1" ht="90" customHeight="1">
      <c r="N2259" s="17"/>
      <c r="Q2259" s="20"/>
      <c r="R2259" s="20"/>
      <c r="S2259" s="81"/>
    </row>
    <row r="2260" spans="14:19" s="19" customFormat="1" ht="90" customHeight="1">
      <c r="N2260" s="17"/>
      <c r="Q2260" s="20"/>
      <c r="R2260" s="20"/>
      <c r="S2260" s="81"/>
    </row>
    <row r="2261" spans="14:19" s="19" customFormat="1" ht="90" customHeight="1">
      <c r="N2261" s="17"/>
      <c r="Q2261" s="20"/>
      <c r="R2261" s="20"/>
      <c r="S2261" s="81"/>
    </row>
    <row r="2262" spans="14:19" s="19" customFormat="1" ht="90" customHeight="1">
      <c r="N2262" s="17"/>
      <c r="Q2262" s="20"/>
      <c r="R2262" s="20"/>
      <c r="S2262" s="81"/>
    </row>
    <row r="2263" spans="14:19" s="19" customFormat="1" ht="90" customHeight="1">
      <c r="N2263" s="17"/>
      <c r="Q2263" s="20"/>
      <c r="R2263" s="20"/>
      <c r="S2263" s="81"/>
    </row>
    <row r="2264" spans="14:19" s="19" customFormat="1" ht="90" customHeight="1">
      <c r="N2264" s="17"/>
      <c r="Q2264" s="20"/>
      <c r="R2264" s="20"/>
      <c r="S2264" s="81"/>
    </row>
    <row r="2265" spans="14:19" s="19" customFormat="1" ht="90" customHeight="1">
      <c r="N2265" s="17"/>
      <c r="Q2265" s="20"/>
      <c r="R2265" s="20"/>
      <c r="S2265" s="81"/>
    </row>
    <row r="2266" spans="14:19" s="19" customFormat="1" ht="90" customHeight="1">
      <c r="N2266" s="17"/>
      <c r="Q2266" s="20"/>
      <c r="R2266" s="20"/>
      <c r="S2266" s="81"/>
    </row>
    <row r="2267" spans="14:19" s="19" customFormat="1" ht="90" customHeight="1">
      <c r="N2267" s="17"/>
      <c r="Q2267" s="20"/>
      <c r="R2267" s="20"/>
      <c r="S2267" s="81"/>
    </row>
    <row r="2268" spans="14:19" s="19" customFormat="1" ht="90" customHeight="1">
      <c r="N2268" s="17"/>
      <c r="Q2268" s="20"/>
      <c r="R2268" s="20"/>
      <c r="S2268" s="81"/>
    </row>
    <row r="2269" spans="14:19" s="19" customFormat="1" ht="90" customHeight="1">
      <c r="N2269" s="17"/>
      <c r="Q2269" s="20"/>
      <c r="R2269" s="20"/>
      <c r="S2269" s="81"/>
    </row>
    <row r="2270" spans="14:19" s="19" customFormat="1" ht="90" customHeight="1">
      <c r="N2270" s="17"/>
      <c r="Q2270" s="20"/>
      <c r="R2270" s="20"/>
      <c r="S2270" s="81"/>
    </row>
    <row r="2271" spans="14:19" s="19" customFormat="1" ht="90" customHeight="1">
      <c r="N2271" s="17"/>
      <c r="Q2271" s="20"/>
      <c r="R2271" s="20"/>
      <c r="S2271" s="81"/>
    </row>
    <row r="2272" spans="14:19" s="19" customFormat="1" ht="90" customHeight="1">
      <c r="N2272" s="17"/>
      <c r="Q2272" s="20"/>
      <c r="R2272" s="20"/>
      <c r="S2272" s="81"/>
    </row>
    <row r="2273" spans="14:19" s="19" customFormat="1" ht="90" customHeight="1">
      <c r="N2273" s="17"/>
      <c r="Q2273" s="20"/>
      <c r="R2273" s="20"/>
      <c r="S2273" s="81"/>
    </row>
    <row r="2274" spans="14:19" s="19" customFormat="1" ht="90" customHeight="1">
      <c r="N2274" s="17"/>
      <c r="Q2274" s="20"/>
      <c r="R2274" s="20"/>
      <c r="S2274" s="81"/>
    </row>
    <row r="2275" spans="14:19" s="19" customFormat="1" ht="90" customHeight="1">
      <c r="N2275" s="17"/>
      <c r="Q2275" s="20"/>
      <c r="R2275" s="20"/>
      <c r="S2275" s="81"/>
    </row>
    <row r="2276" spans="14:19" s="19" customFormat="1" ht="90" customHeight="1">
      <c r="N2276" s="17"/>
      <c r="Q2276" s="20"/>
      <c r="R2276" s="20"/>
      <c r="S2276" s="81"/>
    </row>
    <row r="2277" spans="14:19" s="19" customFormat="1" ht="90" customHeight="1">
      <c r="N2277" s="17"/>
      <c r="Q2277" s="20"/>
      <c r="R2277" s="20"/>
      <c r="S2277" s="81"/>
    </row>
    <row r="2278" spans="14:19" s="19" customFormat="1" ht="90" customHeight="1">
      <c r="N2278" s="17"/>
      <c r="Q2278" s="20"/>
      <c r="R2278" s="20"/>
      <c r="S2278" s="81"/>
    </row>
    <row r="2279" spans="14:19" s="19" customFormat="1" ht="90" customHeight="1">
      <c r="N2279" s="17"/>
      <c r="Q2279" s="20"/>
      <c r="R2279" s="20"/>
      <c r="S2279" s="81"/>
    </row>
    <row r="2280" spans="14:19" s="19" customFormat="1" ht="90" customHeight="1">
      <c r="N2280" s="17"/>
      <c r="Q2280" s="20"/>
      <c r="R2280" s="20"/>
      <c r="S2280" s="81"/>
    </row>
    <row r="2281" spans="14:19" s="19" customFormat="1" ht="90" customHeight="1">
      <c r="N2281" s="17"/>
      <c r="Q2281" s="20"/>
      <c r="R2281" s="20"/>
      <c r="S2281" s="81"/>
    </row>
    <row r="2282" spans="14:19" s="19" customFormat="1" ht="90" customHeight="1">
      <c r="N2282" s="17"/>
      <c r="Q2282" s="20"/>
      <c r="R2282" s="20"/>
      <c r="S2282" s="81"/>
    </row>
    <row r="2283" spans="14:19" s="19" customFormat="1" ht="90" customHeight="1">
      <c r="N2283" s="17"/>
      <c r="Q2283" s="20"/>
      <c r="R2283" s="20"/>
      <c r="S2283" s="81"/>
    </row>
    <row r="2284" spans="14:19" s="19" customFormat="1" ht="90" customHeight="1">
      <c r="N2284" s="17"/>
      <c r="Q2284" s="20"/>
      <c r="R2284" s="20"/>
      <c r="S2284" s="81"/>
    </row>
    <row r="2285" spans="14:19" s="19" customFormat="1" ht="90" customHeight="1">
      <c r="N2285" s="17"/>
      <c r="Q2285" s="20"/>
      <c r="R2285" s="20"/>
      <c r="S2285" s="81"/>
    </row>
    <row r="2286" spans="14:19" s="19" customFormat="1" ht="90" customHeight="1">
      <c r="N2286" s="17"/>
      <c r="Q2286" s="20"/>
      <c r="R2286" s="20"/>
      <c r="S2286" s="81"/>
    </row>
    <row r="2287" spans="14:19" s="19" customFormat="1" ht="90" customHeight="1">
      <c r="N2287" s="17"/>
      <c r="Q2287" s="20"/>
      <c r="R2287" s="20"/>
      <c r="S2287" s="81"/>
    </row>
    <row r="2288" spans="14:19" s="19" customFormat="1" ht="90" customHeight="1">
      <c r="N2288" s="17"/>
      <c r="Q2288" s="20"/>
      <c r="R2288" s="20"/>
      <c r="S2288" s="81"/>
    </row>
    <row r="2289" spans="14:19" s="19" customFormat="1" ht="90" customHeight="1">
      <c r="N2289" s="17"/>
      <c r="Q2289" s="20"/>
      <c r="R2289" s="20"/>
      <c r="S2289" s="81"/>
    </row>
    <row r="2290" spans="14:19" s="19" customFormat="1" ht="90" customHeight="1">
      <c r="N2290" s="17"/>
      <c r="Q2290" s="20"/>
      <c r="R2290" s="20"/>
      <c r="S2290" s="81"/>
    </row>
    <row r="2291" spans="14:19" s="19" customFormat="1" ht="90" customHeight="1">
      <c r="N2291" s="17"/>
      <c r="Q2291" s="20"/>
      <c r="R2291" s="20"/>
      <c r="S2291" s="81"/>
    </row>
    <row r="2292" spans="14:19" s="19" customFormat="1" ht="90" customHeight="1">
      <c r="N2292" s="17"/>
      <c r="Q2292" s="20"/>
      <c r="R2292" s="20"/>
      <c r="S2292" s="81"/>
    </row>
    <row r="2293" spans="14:19" s="19" customFormat="1" ht="90" customHeight="1">
      <c r="N2293" s="17"/>
      <c r="Q2293" s="20"/>
      <c r="R2293" s="20"/>
      <c r="S2293" s="81"/>
    </row>
    <row r="2294" spans="14:19" s="19" customFormat="1" ht="90" customHeight="1">
      <c r="N2294" s="17"/>
      <c r="Q2294" s="20"/>
      <c r="R2294" s="20"/>
      <c r="S2294" s="81"/>
    </row>
    <row r="2295" spans="14:19" s="19" customFormat="1" ht="90" customHeight="1">
      <c r="N2295" s="17"/>
      <c r="Q2295" s="20"/>
      <c r="R2295" s="20"/>
      <c r="S2295" s="81"/>
    </row>
    <row r="2296" spans="14:19" s="19" customFormat="1" ht="90" customHeight="1">
      <c r="N2296" s="17"/>
      <c r="Q2296" s="20"/>
      <c r="R2296" s="20"/>
      <c r="S2296" s="81"/>
    </row>
    <row r="2297" spans="14:19" s="19" customFormat="1" ht="90" customHeight="1">
      <c r="N2297" s="17"/>
      <c r="Q2297" s="20"/>
      <c r="R2297" s="20"/>
      <c r="S2297" s="81"/>
    </row>
    <row r="2298" spans="14:19" s="19" customFormat="1" ht="90" customHeight="1">
      <c r="N2298" s="17"/>
      <c r="Q2298" s="20"/>
      <c r="R2298" s="20"/>
      <c r="S2298" s="81"/>
    </row>
    <row r="2299" spans="14:19" s="19" customFormat="1" ht="90" customHeight="1">
      <c r="N2299" s="17"/>
      <c r="Q2299" s="20"/>
      <c r="R2299" s="20"/>
      <c r="S2299" s="81"/>
    </row>
    <row r="2300" spans="14:19" s="19" customFormat="1" ht="90" customHeight="1">
      <c r="N2300" s="17"/>
      <c r="Q2300" s="20"/>
      <c r="R2300" s="20"/>
      <c r="S2300" s="81"/>
    </row>
    <row r="2301" spans="14:19" s="19" customFormat="1" ht="90" customHeight="1">
      <c r="N2301" s="17"/>
      <c r="Q2301" s="20"/>
      <c r="R2301" s="20"/>
      <c r="S2301" s="81"/>
    </row>
    <row r="2302" spans="14:19" s="19" customFormat="1" ht="90" customHeight="1">
      <c r="N2302" s="17"/>
      <c r="Q2302" s="20"/>
      <c r="R2302" s="20"/>
      <c r="S2302" s="81"/>
    </row>
    <row r="2303" spans="14:19" s="19" customFormat="1" ht="90" customHeight="1">
      <c r="N2303" s="17"/>
      <c r="Q2303" s="20"/>
      <c r="R2303" s="20"/>
      <c r="S2303" s="81"/>
    </row>
    <row r="2304" spans="14:19" s="19" customFormat="1" ht="90" customHeight="1">
      <c r="N2304" s="17"/>
      <c r="Q2304" s="20"/>
      <c r="R2304" s="20"/>
      <c r="S2304" s="81"/>
    </row>
    <row r="2305" spans="14:19" s="19" customFormat="1" ht="90" customHeight="1">
      <c r="N2305" s="17"/>
      <c r="Q2305" s="20"/>
      <c r="R2305" s="20"/>
      <c r="S2305" s="81"/>
    </row>
    <row r="2306" spans="14:19" s="19" customFormat="1" ht="90" customHeight="1">
      <c r="N2306" s="17"/>
      <c r="Q2306" s="20"/>
      <c r="R2306" s="20"/>
      <c r="S2306" s="81"/>
    </row>
    <row r="2307" spans="14:19" s="19" customFormat="1" ht="90" customHeight="1">
      <c r="N2307" s="17"/>
      <c r="Q2307" s="20"/>
      <c r="R2307" s="20"/>
      <c r="S2307" s="81"/>
    </row>
    <row r="2308" spans="14:19" s="19" customFormat="1" ht="90" customHeight="1">
      <c r="N2308" s="17"/>
      <c r="Q2308" s="20"/>
      <c r="R2308" s="20"/>
      <c r="S2308" s="81"/>
    </row>
    <row r="2309" spans="14:19" s="19" customFormat="1" ht="90" customHeight="1">
      <c r="N2309" s="17"/>
      <c r="Q2309" s="20"/>
      <c r="R2309" s="20"/>
      <c r="S2309" s="81"/>
    </row>
    <row r="2310" spans="14:19" s="19" customFormat="1" ht="90" customHeight="1">
      <c r="N2310" s="17"/>
      <c r="Q2310" s="20"/>
      <c r="R2310" s="20"/>
      <c r="S2310" s="81"/>
    </row>
    <row r="2311" spans="14:19" s="19" customFormat="1" ht="90" customHeight="1">
      <c r="N2311" s="17"/>
      <c r="Q2311" s="20"/>
      <c r="R2311" s="20"/>
      <c r="S2311" s="81"/>
    </row>
    <row r="2312" spans="14:19" s="19" customFormat="1" ht="90" customHeight="1">
      <c r="N2312" s="17"/>
      <c r="Q2312" s="20"/>
      <c r="R2312" s="20"/>
      <c r="S2312" s="81"/>
    </row>
    <row r="2313" spans="14:19" s="19" customFormat="1" ht="90" customHeight="1">
      <c r="N2313" s="17"/>
      <c r="Q2313" s="20"/>
      <c r="R2313" s="20"/>
      <c r="S2313" s="81"/>
    </row>
    <row r="2314" spans="14:19" s="19" customFormat="1" ht="90" customHeight="1">
      <c r="N2314" s="17"/>
      <c r="Q2314" s="20"/>
      <c r="R2314" s="20"/>
      <c r="S2314" s="81"/>
    </row>
    <row r="2315" spans="14:19" s="19" customFormat="1" ht="90" customHeight="1">
      <c r="N2315" s="17"/>
      <c r="Q2315" s="20"/>
      <c r="R2315" s="20"/>
      <c r="S2315" s="81"/>
    </row>
    <row r="2316" spans="14:19" s="19" customFormat="1" ht="90" customHeight="1">
      <c r="N2316" s="17"/>
      <c r="Q2316" s="20"/>
      <c r="R2316" s="20"/>
      <c r="S2316" s="81"/>
    </row>
    <row r="2317" spans="14:19" s="19" customFormat="1" ht="90" customHeight="1">
      <c r="N2317" s="17"/>
      <c r="Q2317" s="20"/>
      <c r="R2317" s="20"/>
      <c r="S2317" s="81"/>
    </row>
    <row r="2318" spans="14:19" s="19" customFormat="1" ht="90" customHeight="1">
      <c r="N2318" s="17"/>
      <c r="Q2318" s="20"/>
      <c r="R2318" s="20"/>
      <c r="S2318" s="81"/>
    </row>
    <row r="2319" spans="14:19" s="19" customFormat="1" ht="90" customHeight="1">
      <c r="N2319" s="17"/>
      <c r="Q2319" s="20"/>
      <c r="R2319" s="20"/>
      <c r="S2319" s="81"/>
    </row>
    <row r="2320" spans="14:19" s="19" customFormat="1" ht="90" customHeight="1">
      <c r="N2320" s="17"/>
      <c r="Q2320" s="20"/>
      <c r="R2320" s="20"/>
      <c r="S2320" s="81"/>
    </row>
    <row r="2321" spans="14:19" s="19" customFormat="1" ht="90" customHeight="1">
      <c r="N2321" s="17"/>
      <c r="Q2321" s="20"/>
      <c r="R2321" s="20"/>
      <c r="S2321" s="81"/>
    </row>
    <row r="2322" spans="14:19" s="19" customFormat="1" ht="90" customHeight="1">
      <c r="N2322" s="17"/>
      <c r="Q2322" s="20"/>
      <c r="R2322" s="20"/>
      <c r="S2322" s="81"/>
    </row>
    <row r="2323" spans="14:19" s="19" customFormat="1" ht="90" customHeight="1">
      <c r="N2323" s="17"/>
      <c r="Q2323" s="20"/>
      <c r="R2323" s="20"/>
      <c r="S2323" s="81"/>
    </row>
    <row r="2324" spans="14:19" s="19" customFormat="1" ht="90" customHeight="1">
      <c r="N2324" s="17"/>
      <c r="Q2324" s="20"/>
      <c r="R2324" s="20"/>
      <c r="S2324" s="81"/>
    </row>
    <row r="2325" spans="14:19" s="19" customFormat="1" ht="90" customHeight="1">
      <c r="N2325" s="17"/>
      <c r="Q2325" s="20"/>
      <c r="R2325" s="20"/>
      <c r="S2325" s="81"/>
    </row>
    <row r="2326" spans="14:19" s="19" customFormat="1" ht="90" customHeight="1">
      <c r="N2326" s="17"/>
      <c r="Q2326" s="20"/>
      <c r="R2326" s="20"/>
      <c r="S2326" s="81"/>
    </row>
    <row r="2327" spans="14:19" s="19" customFormat="1" ht="90" customHeight="1">
      <c r="N2327" s="17"/>
      <c r="Q2327" s="20"/>
      <c r="R2327" s="20"/>
      <c r="S2327" s="81"/>
    </row>
    <row r="2328" spans="14:19" s="19" customFormat="1" ht="90" customHeight="1">
      <c r="N2328" s="17"/>
      <c r="Q2328" s="20"/>
      <c r="R2328" s="20"/>
      <c r="S2328" s="81"/>
    </row>
    <row r="2329" spans="14:19" s="19" customFormat="1" ht="90" customHeight="1">
      <c r="N2329" s="17"/>
      <c r="Q2329" s="20"/>
      <c r="R2329" s="20"/>
      <c r="S2329" s="81"/>
    </row>
    <row r="2330" spans="14:19" s="19" customFormat="1" ht="90" customHeight="1">
      <c r="N2330" s="17"/>
      <c r="Q2330" s="20"/>
      <c r="R2330" s="20"/>
      <c r="S2330" s="81"/>
    </row>
    <row r="2331" spans="14:19" s="19" customFormat="1" ht="90" customHeight="1">
      <c r="N2331" s="17"/>
      <c r="Q2331" s="20"/>
      <c r="R2331" s="20"/>
      <c r="S2331" s="81"/>
    </row>
    <row r="2332" spans="14:19" s="19" customFormat="1" ht="90" customHeight="1">
      <c r="N2332" s="17"/>
      <c r="Q2332" s="20"/>
      <c r="R2332" s="20"/>
      <c r="S2332" s="81"/>
    </row>
    <row r="2333" spans="14:19" s="19" customFormat="1" ht="90" customHeight="1">
      <c r="N2333" s="17"/>
      <c r="Q2333" s="20"/>
      <c r="R2333" s="20"/>
      <c r="S2333" s="81"/>
    </row>
    <row r="2334" spans="14:19" s="19" customFormat="1" ht="90" customHeight="1">
      <c r="N2334" s="17"/>
      <c r="Q2334" s="20"/>
      <c r="R2334" s="20"/>
      <c r="S2334" s="81"/>
    </row>
    <row r="2335" spans="14:19" s="19" customFormat="1" ht="90" customHeight="1">
      <c r="N2335" s="17"/>
      <c r="Q2335" s="20"/>
      <c r="R2335" s="20"/>
      <c r="S2335" s="81"/>
    </row>
    <row r="2336" spans="14:19" s="19" customFormat="1" ht="90" customHeight="1">
      <c r="N2336" s="17"/>
      <c r="Q2336" s="20"/>
      <c r="R2336" s="20"/>
      <c r="S2336" s="81"/>
    </row>
    <row r="2337" spans="14:19" s="19" customFormat="1" ht="90" customHeight="1">
      <c r="N2337" s="17"/>
      <c r="Q2337" s="20"/>
      <c r="R2337" s="20"/>
      <c r="S2337" s="81"/>
    </row>
    <row r="2338" spans="14:19" s="19" customFormat="1" ht="90" customHeight="1">
      <c r="N2338" s="17"/>
      <c r="Q2338" s="20"/>
      <c r="R2338" s="20"/>
      <c r="S2338" s="81"/>
    </row>
    <row r="2339" spans="14:19" s="19" customFormat="1" ht="90" customHeight="1">
      <c r="N2339" s="17"/>
      <c r="Q2339" s="20"/>
      <c r="R2339" s="20"/>
      <c r="S2339" s="81"/>
    </row>
    <row r="2340" spans="14:19" s="19" customFormat="1" ht="90" customHeight="1">
      <c r="N2340" s="17"/>
      <c r="Q2340" s="20"/>
      <c r="R2340" s="20"/>
      <c r="S2340" s="81"/>
    </row>
    <row r="2341" spans="14:19" s="19" customFormat="1" ht="90" customHeight="1">
      <c r="N2341" s="17"/>
      <c r="Q2341" s="20"/>
      <c r="R2341" s="20"/>
      <c r="S2341" s="81"/>
    </row>
    <row r="2342" spans="14:19" s="19" customFormat="1" ht="90" customHeight="1">
      <c r="N2342" s="17"/>
      <c r="Q2342" s="20"/>
      <c r="R2342" s="20"/>
      <c r="S2342" s="81"/>
    </row>
    <row r="2343" spans="14:19" s="19" customFormat="1" ht="90" customHeight="1">
      <c r="N2343" s="17"/>
      <c r="Q2343" s="20"/>
      <c r="R2343" s="20"/>
      <c r="S2343" s="81"/>
    </row>
    <row r="2344" spans="14:19" s="19" customFormat="1" ht="90" customHeight="1">
      <c r="N2344" s="17"/>
      <c r="Q2344" s="20"/>
      <c r="R2344" s="20"/>
      <c r="S2344" s="81"/>
    </row>
    <row r="2345" spans="14:19" s="19" customFormat="1" ht="90" customHeight="1">
      <c r="N2345" s="17"/>
      <c r="Q2345" s="20"/>
      <c r="R2345" s="20"/>
      <c r="S2345" s="81"/>
    </row>
    <row r="2346" spans="14:19" s="19" customFormat="1" ht="90" customHeight="1">
      <c r="N2346" s="17"/>
      <c r="Q2346" s="20"/>
      <c r="R2346" s="20"/>
      <c r="S2346" s="81"/>
    </row>
    <row r="2347" spans="14:19" s="19" customFormat="1" ht="90" customHeight="1">
      <c r="N2347" s="17"/>
      <c r="Q2347" s="20"/>
      <c r="R2347" s="20"/>
      <c r="S2347" s="81"/>
    </row>
    <row r="2348" spans="14:19" s="19" customFormat="1" ht="90" customHeight="1">
      <c r="N2348" s="17"/>
      <c r="Q2348" s="20"/>
      <c r="R2348" s="20"/>
      <c r="S2348" s="81"/>
    </row>
    <row r="2349" spans="14:19" s="19" customFormat="1" ht="90" customHeight="1">
      <c r="N2349" s="17"/>
      <c r="Q2349" s="20"/>
      <c r="R2349" s="20"/>
      <c r="S2349" s="81"/>
    </row>
    <row r="2350" spans="14:19" s="19" customFormat="1" ht="90" customHeight="1">
      <c r="N2350" s="17"/>
      <c r="Q2350" s="20"/>
      <c r="R2350" s="20"/>
      <c r="S2350" s="81"/>
    </row>
    <row r="2351" spans="14:19" s="19" customFormat="1" ht="90" customHeight="1">
      <c r="N2351" s="17"/>
      <c r="Q2351" s="20"/>
      <c r="R2351" s="20"/>
      <c r="S2351" s="81"/>
    </row>
    <row r="2352" spans="14:19" s="19" customFormat="1" ht="90" customHeight="1">
      <c r="N2352" s="17"/>
      <c r="Q2352" s="20"/>
      <c r="R2352" s="20"/>
      <c r="S2352" s="81"/>
    </row>
    <row r="2353" spans="14:19" s="19" customFormat="1" ht="90" customHeight="1">
      <c r="N2353" s="17"/>
      <c r="Q2353" s="20"/>
      <c r="R2353" s="20"/>
      <c r="S2353" s="81"/>
    </row>
    <row r="2354" spans="14:19" s="19" customFormat="1" ht="90" customHeight="1">
      <c r="N2354" s="17"/>
      <c r="Q2354" s="20"/>
      <c r="R2354" s="20"/>
      <c r="S2354" s="81"/>
    </row>
    <row r="2355" spans="14:19" s="19" customFormat="1" ht="90" customHeight="1">
      <c r="N2355" s="17"/>
      <c r="Q2355" s="20"/>
      <c r="R2355" s="20"/>
      <c r="S2355" s="81"/>
    </row>
    <row r="2356" spans="14:19" s="19" customFormat="1" ht="90" customHeight="1">
      <c r="N2356" s="17"/>
      <c r="Q2356" s="20"/>
      <c r="R2356" s="20"/>
      <c r="S2356" s="81"/>
    </row>
    <row r="2357" spans="14:19" s="19" customFormat="1" ht="90" customHeight="1">
      <c r="N2357" s="17"/>
      <c r="Q2357" s="20"/>
      <c r="R2357" s="20"/>
      <c r="S2357" s="81"/>
    </row>
    <row r="2358" spans="14:19" s="19" customFormat="1" ht="90" customHeight="1">
      <c r="N2358" s="17"/>
      <c r="Q2358" s="20"/>
      <c r="R2358" s="20"/>
      <c r="S2358" s="81"/>
    </row>
    <row r="2359" spans="14:19" s="19" customFormat="1" ht="90" customHeight="1">
      <c r="N2359" s="17"/>
      <c r="Q2359" s="20"/>
      <c r="R2359" s="20"/>
      <c r="S2359" s="81"/>
    </row>
    <row r="2360" spans="14:19" s="19" customFormat="1" ht="90" customHeight="1">
      <c r="N2360" s="17"/>
      <c r="Q2360" s="20"/>
      <c r="R2360" s="20"/>
      <c r="S2360" s="81"/>
    </row>
    <row r="2361" spans="14:19" s="19" customFormat="1" ht="90" customHeight="1">
      <c r="N2361" s="17"/>
      <c r="Q2361" s="20"/>
      <c r="R2361" s="20"/>
      <c r="S2361" s="81"/>
    </row>
    <row r="2362" spans="14:19" s="19" customFormat="1" ht="90" customHeight="1">
      <c r="N2362" s="17"/>
      <c r="Q2362" s="20"/>
      <c r="R2362" s="20"/>
      <c r="S2362" s="81"/>
    </row>
    <row r="2363" spans="14:19" s="19" customFormat="1" ht="90" customHeight="1">
      <c r="N2363" s="17"/>
      <c r="Q2363" s="20"/>
      <c r="R2363" s="20"/>
      <c r="S2363" s="81"/>
    </row>
    <row r="2364" spans="14:19" s="19" customFormat="1" ht="90" customHeight="1">
      <c r="N2364" s="17"/>
      <c r="Q2364" s="20"/>
      <c r="R2364" s="20"/>
      <c r="S2364" s="81"/>
    </row>
    <row r="2365" spans="14:19" s="19" customFormat="1" ht="90" customHeight="1">
      <c r="N2365" s="17"/>
      <c r="Q2365" s="20"/>
      <c r="R2365" s="20"/>
      <c r="S2365" s="81"/>
    </row>
    <row r="2366" spans="14:19" s="19" customFormat="1" ht="90" customHeight="1">
      <c r="N2366" s="17"/>
      <c r="Q2366" s="20"/>
      <c r="R2366" s="20"/>
      <c r="S2366" s="81"/>
    </row>
    <row r="2367" spans="14:19" s="19" customFormat="1" ht="90" customHeight="1">
      <c r="N2367" s="17"/>
      <c r="Q2367" s="20"/>
      <c r="R2367" s="20"/>
      <c r="S2367" s="81"/>
    </row>
    <row r="2368" spans="14:19" s="19" customFormat="1" ht="90" customHeight="1">
      <c r="N2368" s="17"/>
      <c r="Q2368" s="20"/>
      <c r="R2368" s="20"/>
      <c r="S2368" s="81"/>
    </row>
    <row r="2369" spans="14:19" s="19" customFormat="1" ht="90" customHeight="1">
      <c r="N2369" s="17"/>
      <c r="Q2369" s="20"/>
      <c r="R2369" s="20"/>
      <c r="S2369" s="81"/>
    </row>
    <row r="2370" spans="14:19" s="19" customFormat="1" ht="90" customHeight="1">
      <c r="N2370" s="17"/>
      <c r="Q2370" s="20"/>
      <c r="R2370" s="20"/>
      <c r="S2370" s="81"/>
    </row>
    <row r="2371" spans="14:19" s="19" customFormat="1" ht="90" customHeight="1">
      <c r="N2371" s="17"/>
      <c r="Q2371" s="20"/>
      <c r="R2371" s="20"/>
      <c r="S2371" s="81"/>
    </row>
    <row r="2372" spans="14:19" s="19" customFormat="1" ht="90" customHeight="1">
      <c r="N2372" s="17"/>
      <c r="Q2372" s="20"/>
      <c r="R2372" s="20"/>
      <c r="S2372" s="81"/>
    </row>
    <row r="2373" spans="14:19" s="19" customFormat="1" ht="90" customHeight="1">
      <c r="N2373" s="17"/>
      <c r="Q2373" s="20"/>
      <c r="R2373" s="20"/>
      <c r="S2373" s="81"/>
    </row>
    <row r="2374" spans="14:19" s="19" customFormat="1" ht="90" customHeight="1">
      <c r="N2374" s="17"/>
      <c r="Q2374" s="20"/>
      <c r="R2374" s="20"/>
      <c r="S2374" s="81"/>
    </row>
    <row r="2375" spans="14:19" s="19" customFormat="1" ht="90" customHeight="1">
      <c r="N2375" s="17"/>
      <c r="Q2375" s="20"/>
      <c r="R2375" s="20"/>
      <c r="S2375" s="81"/>
    </row>
    <row r="2376" spans="14:19" s="19" customFormat="1" ht="90" customHeight="1">
      <c r="N2376" s="17"/>
      <c r="Q2376" s="20"/>
      <c r="R2376" s="20"/>
      <c r="S2376" s="81"/>
    </row>
    <row r="2377" spans="14:19" s="19" customFormat="1" ht="90" customHeight="1">
      <c r="N2377" s="17"/>
      <c r="Q2377" s="20"/>
      <c r="R2377" s="20"/>
      <c r="S2377" s="81"/>
    </row>
    <row r="2378" spans="14:19" s="19" customFormat="1" ht="90" customHeight="1">
      <c r="N2378" s="17"/>
      <c r="Q2378" s="20"/>
      <c r="R2378" s="20"/>
      <c r="S2378" s="81"/>
    </row>
    <row r="2379" spans="14:19" s="19" customFormat="1" ht="90" customHeight="1">
      <c r="N2379" s="17"/>
      <c r="Q2379" s="20"/>
      <c r="R2379" s="20"/>
      <c r="S2379" s="81"/>
    </row>
    <row r="2380" spans="14:19" s="19" customFormat="1" ht="90" customHeight="1">
      <c r="N2380" s="17"/>
      <c r="Q2380" s="20"/>
      <c r="R2380" s="20"/>
      <c r="S2380" s="81"/>
    </row>
    <row r="2381" spans="14:19" s="19" customFormat="1" ht="90" customHeight="1">
      <c r="N2381" s="17"/>
      <c r="Q2381" s="20"/>
      <c r="R2381" s="20"/>
      <c r="S2381" s="81"/>
    </row>
    <row r="2382" spans="14:19" s="19" customFormat="1" ht="90" customHeight="1">
      <c r="N2382" s="17"/>
      <c r="Q2382" s="20"/>
      <c r="R2382" s="20"/>
      <c r="S2382" s="81"/>
    </row>
    <row r="2383" spans="14:19" s="19" customFormat="1" ht="90" customHeight="1">
      <c r="N2383" s="17"/>
      <c r="Q2383" s="20"/>
      <c r="R2383" s="20"/>
      <c r="S2383" s="81"/>
    </row>
    <row r="2384" spans="14:19" s="19" customFormat="1" ht="90" customHeight="1">
      <c r="N2384" s="17"/>
      <c r="Q2384" s="20"/>
      <c r="R2384" s="20"/>
      <c r="S2384" s="81"/>
    </row>
    <row r="2385" spans="14:19" s="19" customFormat="1" ht="90" customHeight="1">
      <c r="N2385" s="17"/>
      <c r="Q2385" s="20"/>
      <c r="R2385" s="20"/>
      <c r="S2385" s="81"/>
    </row>
    <row r="2386" spans="14:19" s="19" customFormat="1" ht="90" customHeight="1">
      <c r="N2386" s="17"/>
      <c r="Q2386" s="20"/>
      <c r="R2386" s="20"/>
      <c r="S2386" s="81"/>
    </row>
    <row r="2387" spans="14:19" s="19" customFormat="1" ht="90" customHeight="1">
      <c r="N2387" s="17"/>
      <c r="Q2387" s="20"/>
      <c r="R2387" s="20"/>
      <c r="S2387" s="81"/>
    </row>
    <row r="2388" spans="14:19" s="19" customFormat="1" ht="90" customHeight="1">
      <c r="N2388" s="17"/>
      <c r="Q2388" s="20"/>
      <c r="R2388" s="20"/>
      <c r="S2388" s="81"/>
    </row>
    <row r="2389" spans="14:19" s="19" customFormat="1" ht="90" customHeight="1">
      <c r="N2389" s="17"/>
      <c r="Q2389" s="20"/>
      <c r="R2389" s="20"/>
      <c r="S2389" s="81"/>
    </row>
    <row r="2390" spans="14:19" s="19" customFormat="1" ht="90" customHeight="1">
      <c r="N2390" s="17"/>
      <c r="Q2390" s="20"/>
      <c r="R2390" s="20"/>
      <c r="S2390" s="81"/>
    </row>
    <row r="2391" spans="14:19" s="19" customFormat="1" ht="90" customHeight="1">
      <c r="N2391" s="17"/>
      <c r="Q2391" s="20"/>
      <c r="R2391" s="20"/>
      <c r="S2391" s="81"/>
    </row>
    <row r="2392" spans="14:19" s="19" customFormat="1" ht="90" customHeight="1">
      <c r="N2392" s="17"/>
      <c r="Q2392" s="20"/>
      <c r="R2392" s="20"/>
      <c r="S2392" s="81"/>
    </row>
    <row r="2393" spans="14:19" s="19" customFormat="1" ht="90" customHeight="1">
      <c r="N2393" s="17"/>
      <c r="Q2393" s="20"/>
      <c r="R2393" s="20"/>
      <c r="S2393" s="81"/>
    </row>
    <row r="2394" spans="14:19" s="19" customFormat="1" ht="90" customHeight="1">
      <c r="N2394" s="17"/>
      <c r="Q2394" s="20"/>
      <c r="R2394" s="20"/>
      <c r="S2394" s="81"/>
    </row>
    <row r="2395" spans="14:19" s="19" customFormat="1" ht="90" customHeight="1">
      <c r="N2395" s="17"/>
      <c r="Q2395" s="20"/>
      <c r="R2395" s="20"/>
      <c r="S2395" s="81"/>
    </row>
    <row r="2396" spans="14:19" s="19" customFormat="1" ht="90" customHeight="1">
      <c r="N2396" s="17"/>
      <c r="Q2396" s="20"/>
      <c r="R2396" s="20"/>
      <c r="S2396" s="81"/>
    </row>
    <row r="2397" spans="14:19" s="19" customFormat="1" ht="90" customHeight="1">
      <c r="N2397" s="17"/>
      <c r="Q2397" s="20"/>
      <c r="R2397" s="20"/>
      <c r="S2397" s="81"/>
    </row>
    <row r="2398" spans="14:19" s="19" customFormat="1" ht="90" customHeight="1">
      <c r="N2398" s="17"/>
      <c r="Q2398" s="20"/>
      <c r="R2398" s="20"/>
      <c r="S2398" s="81"/>
    </row>
    <row r="2399" spans="14:19" s="19" customFormat="1" ht="90" customHeight="1">
      <c r="N2399" s="17"/>
      <c r="Q2399" s="20"/>
      <c r="R2399" s="20"/>
      <c r="S2399" s="81"/>
    </row>
    <row r="2400" spans="14:19" s="19" customFormat="1" ht="90" customHeight="1">
      <c r="N2400" s="17"/>
      <c r="Q2400" s="20"/>
      <c r="R2400" s="20"/>
      <c r="S2400" s="81"/>
    </row>
    <row r="2401" spans="14:19" s="19" customFormat="1" ht="90" customHeight="1">
      <c r="N2401" s="17"/>
      <c r="Q2401" s="20"/>
      <c r="R2401" s="20"/>
      <c r="S2401" s="81"/>
    </row>
    <row r="2402" spans="14:19" s="19" customFormat="1" ht="90" customHeight="1">
      <c r="N2402" s="17"/>
      <c r="Q2402" s="20"/>
      <c r="R2402" s="20"/>
      <c r="S2402" s="81"/>
    </row>
    <row r="2403" spans="14:19" s="19" customFormat="1" ht="90" customHeight="1">
      <c r="N2403" s="17"/>
      <c r="Q2403" s="20"/>
      <c r="R2403" s="20"/>
      <c r="S2403" s="81"/>
    </row>
    <row r="2404" spans="14:19" s="19" customFormat="1" ht="90" customHeight="1">
      <c r="N2404" s="17"/>
      <c r="Q2404" s="20"/>
      <c r="R2404" s="20"/>
      <c r="S2404" s="81"/>
    </row>
    <row r="2405" spans="14:19" s="19" customFormat="1" ht="90" customHeight="1">
      <c r="N2405" s="17"/>
      <c r="Q2405" s="20"/>
      <c r="R2405" s="20"/>
      <c r="S2405" s="81"/>
    </row>
    <row r="2406" spans="14:19" s="19" customFormat="1" ht="90" customHeight="1">
      <c r="N2406" s="17"/>
      <c r="Q2406" s="20"/>
      <c r="R2406" s="20"/>
      <c r="S2406" s="81"/>
    </row>
    <row r="2407" spans="14:19" s="19" customFormat="1" ht="90" customHeight="1">
      <c r="N2407" s="17"/>
      <c r="Q2407" s="20"/>
      <c r="R2407" s="20"/>
      <c r="S2407" s="81"/>
    </row>
    <row r="2408" spans="14:19" s="19" customFormat="1" ht="90" customHeight="1">
      <c r="N2408" s="17"/>
      <c r="Q2408" s="20"/>
      <c r="R2408" s="20"/>
      <c r="S2408" s="81"/>
    </row>
    <row r="2409" spans="14:19" s="19" customFormat="1" ht="90" customHeight="1">
      <c r="N2409" s="17"/>
      <c r="Q2409" s="20"/>
      <c r="R2409" s="20"/>
      <c r="S2409" s="81"/>
    </row>
    <row r="2410" spans="14:19" s="19" customFormat="1" ht="90" customHeight="1">
      <c r="N2410" s="17"/>
      <c r="Q2410" s="20"/>
      <c r="R2410" s="20"/>
      <c r="S2410" s="81"/>
    </row>
    <row r="2411" spans="14:19" s="19" customFormat="1" ht="90" customHeight="1">
      <c r="N2411" s="17"/>
      <c r="Q2411" s="20"/>
      <c r="R2411" s="20"/>
      <c r="S2411" s="81"/>
    </row>
    <row r="2412" spans="14:19" s="19" customFormat="1" ht="90" customHeight="1">
      <c r="N2412" s="17"/>
      <c r="Q2412" s="20"/>
      <c r="R2412" s="20"/>
      <c r="S2412" s="81"/>
    </row>
    <row r="2413" spans="14:19" s="19" customFormat="1" ht="90" customHeight="1">
      <c r="N2413" s="17"/>
      <c r="Q2413" s="20"/>
      <c r="R2413" s="20"/>
      <c r="S2413" s="81"/>
    </row>
    <row r="2414" spans="14:19" s="19" customFormat="1" ht="90" customHeight="1">
      <c r="N2414" s="17"/>
      <c r="Q2414" s="20"/>
      <c r="R2414" s="20"/>
      <c r="S2414" s="81"/>
    </row>
    <row r="2415" spans="14:19" s="19" customFormat="1" ht="90" customHeight="1">
      <c r="N2415" s="17"/>
      <c r="Q2415" s="20"/>
      <c r="R2415" s="20"/>
      <c r="S2415" s="81"/>
    </row>
    <row r="2416" spans="14:19" s="19" customFormat="1" ht="90" customHeight="1">
      <c r="N2416" s="17"/>
      <c r="Q2416" s="20"/>
      <c r="R2416" s="20"/>
      <c r="S2416" s="81"/>
    </row>
    <row r="2417" spans="14:19" s="19" customFormat="1" ht="90" customHeight="1">
      <c r="N2417" s="17"/>
      <c r="Q2417" s="20"/>
      <c r="R2417" s="20"/>
      <c r="S2417" s="81"/>
    </row>
    <row r="2418" spans="14:19" s="19" customFormat="1" ht="90" customHeight="1">
      <c r="N2418" s="17"/>
      <c r="Q2418" s="20"/>
      <c r="R2418" s="20"/>
      <c r="S2418" s="81"/>
    </row>
    <row r="2419" spans="14:19" s="19" customFormat="1" ht="90" customHeight="1">
      <c r="N2419" s="17"/>
      <c r="Q2419" s="20"/>
      <c r="R2419" s="20"/>
      <c r="S2419" s="81"/>
    </row>
    <row r="2420" spans="14:19" s="19" customFormat="1" ht="90" customHeight="1">
      <c r="N2420" s="17"/>
      <c r="Q2420" s="20"/>
      <c r="R2420" s="20"/>
      <c r="S2420" s="81"/>
    </row>
    <row r="2421" spans="14:19" s="19" customFormat="1" ht="90" customHeight="1">
      <c r="N2421" s="17"/>
      <c r="Q2421" s="20"/>
      <c r="R2421" s="20"/>
      <c r="S2421" s="81"/>
    </row>
    <row r="2422" spans="14:19" s="19" customFormat="1" ht="90" customHeight="1">
      <c r="N2422" s="17"/>
      <c r="Q2422" s="20"/>
      <c r="R2422" s="20"/>
      <c r="S2422" s="81"/>
    </row>
    <row r="2423" spans="14:19" s="19" customFormat="1" ht="90" customHeight="1">
      <c r="N2423" s="17"/>
      <c r="Q2423" s="20"/>
      <c r="R2423" s="20"/>
      <c r="S2423" s="81"/>
    </row>
    <row r="2424" spans="14:19" s="19" customFormat="1" ht="90" customHeight="1">
      <c r="N2424" s="17"/>
      <c r="Q2424" s="20"/>
      <c r="R2424" s="20"/>
      <c r="S2424" s="81"/>
    </row>
    <row r="2425" spans="14:19" s="19" customFormat="1" ht="90" customHeight="1">
      <c r="N2425" s="17"/>
      <c r="Q2425" s="20"/>
      <c r="R2425" s="20"/>
      <c r="S2425" s="81"/>
    </row>
    <row r="2426" spans="14:19" s="19" customFormat="1" ht="90" customHeight="1">
      <c r="N2426" s="17"/>
      <c r="Q2426" s="20"/>
      <c r="R2426" s="20"/>
      <c r="S2426" s="81"/>
    </row>
    <row r="2427" spans="14:19" s="19" customFormat="1" ht="90" customHeight="1">
      <c r="N2427" s="17"/>
      <c r="Q2427" s="20"/>
      <c r="R2427" s="20"/>
      <c r="S2427" s="81"/>
    </row>
    <row r="2428" spans="14:19" s="19" customFormat="1" ht="90" customHeight="1">
      <c r="N2428" s="17"/>
      <c r="Q2428" s="20"/>
      <c r="R2428" s="20"/>
      <c r="S2428" s="81"/>
    </row>
    <row r="2429" spans="14:19" s="19" customFormat="1" ht="90" customHeight="1">
      <c r="N2429" s="17"/>
      <c r="Q2429" s="20"/>
      <c r="R2429" s="20"/>
      <c r="S2429" s="81"/>
    </row>
    <row r="2430" spans="14:19" s="19" customFormat="1" ht="90" customHeight="1">
      <c r="N2430" s="17"/>
      <c r="Q2430" s="20"/>
      <c r="R2430" s="20"/>
      <c r="S2430" s="81"/>
    </row>
    <row r="2431" spans="14:19" s="19" customFormat="1" ht="90" customHeight="1">
      <c r="N2431" s="17"/>
      <c r="Q2431" s="20"/>
      <c r="R2431" s="20"/>
      <c r="S2431" s="81"/>
    </row>
    <row r="2432" spans="14:19" s="19" customFormat="1" ht="90" customHeight="1">
      <c r="N2432" s="17"/>
      <c r="Q2432" s="20"/>
      <c r="R2432" s="20"/>
      <c r="S2432" s="81"/>
    </row>
    <row r="2433" spans="14:19" s="19" customFormat="1" ht="90" customHeight="1">
      <c r="N2433" s="17"/>
      <c r="Q2433" s="20"/>
      <c r="R2433" s="20"/>
      <c r="S2433" s="81"/>
    </row>
    <row r="2434" spans="14:19" s="19" customFormat="1" ht="90" customHeight="1">
      <c r="N2434" s="17"/>
      <c r="Q2434" s="20"/>
      <c r="R2434" s="20"/>
      <c r="S2434" s="81"/>
    </row>
    <row r="2435" spans="14:19" s="19" customFormat="1" ht="90" customHeight="1">
      <c r="N2435" s="17"/>
      <c r="Q2435" s="20"/>
      <c r="R2435" s="20"/>
      <c r="S2435" s="81"/>
    </row>
    <row r="2436" spans="14:19" s="19" customFormat="1" ht="90" customHeight="1">
      <c r="N2436" s="17"/>
      <c r="Q2436" s="20"/>
      <c r="R2436" s="20"/>
      <c r="S2436" s="81"/>
    </row>
    <row r="2437" spans="14:19" s="19" customFormat="1" ht="90" customHeight="1">
      <c r="N2437" s="17"/>
      <c r="Q2437" s="20"/>
      <c r="R2437" s="20"/>
      <c r="S2437" s="81"/>
    </row>
    <row r="2438" spans="14:19" s="19" customFormat="1" ht="90" customHeight="1">
      <c r="N2438" s="17"/>
      <c r="Q2438" s="20"/>
      <c r="R2438" s="20"/>
      <c r="S2438" s="81"/>
    </row>
    <row r="2439" spans="14:19" s="19" customFormat="1" ht="90" customHeight="1">
      <c r="N2439" s="17"/>
      <c r="Q2439" s="20"/>
      <c r="R2439" s="20"/>
      <c r="S2439" s="81"/>
    </row>
    <row r="2440" spans="14:19" s="19" customFormat="1" ht="90" customHeight="1">
      <c r="N2440" s="17"/>
      <c r="Q2440" s="20"/>
      <c r="R2440" s="20"/>
      <c r="S2440" s="81"/>
    </row>
    <row r="2441" spans="14:19" s="19" customFormat="1" ht="90" customHeight="1">
      <c r="N2441" s="17"/>
      <c r="Q2441" s="20"/>
      <c r="R2441" s="20"/>
      <c r="S2441" s="81"/>
    </row>
    <row r="2442" spans="14:19" s="19" customFormat="1" ht="90" customHeight="1">
      <c r="N2442" s="17"/>
      <c r="Q2442" s="20"/>
      <c r="R2442" s="20"/>
      <c r="S2442" s="81"/>
    </row>
    <row r="2443" spans="14:19" s="19" customFormat="1" ht="90" customHeight="1">
      <c r="N2443" s="17"/>
      <c r="Q2443" s="20"/>
      <c r="R2443" s="20"/>
      <c r="S2443" s="81"/>
    </row>
    <row r="2444" spans="14:19" s="19" customFormat="1" ht="90" customHeight="1">
      <c r="N2444" s="17"/>
      <c r="Q2444" s="20"/>
      <c r="R2444" s="20"/>
      <c r="S2444" s="81"/>
    </row>
    <row r="2445" spans="14:19" s="19" customFormat="1" ht="90" customHeight="1">
      <c r="N2445" s="17"/>
      <c r="Q2445" s="20"/>
      <c r="R2445" s="20"/>
      <c r="S2445" s="81"/>
    </row>
    <row r="2446" spans="14:19" s="19" customFormat="1" ht="90" customHeight="1">
      <c r="N2446" s="17"/>
      <c r="Q2446" s="20"/>
      <c r="R2446" s="20"/>
      <c r="S2446" s="81"/>
    </row>
    <row r="2447" spans="14:19" s="19" customFormat="1" ht="90" customHeight="1">
      <c r="N2447" s="17"/>
      <c r="Q2447" s="20"/>
      <c r="R2447" s="20"/>
      <c r="S2447" s="81"/>
    </row>
    <row r="2448" spans="14:19" s="19" customFormat="1" ht="90" customHeight="1">
      <c r="N2448" s="17"/>
      <c r="Q2448" s="20"/>
      <c r="R2448" s="20"/>
      <c r="S2448" s="81"/>
    </row>
    <row r="2449" spans="14:19" s="19" customFormat="1" ht="90" customHeight="1">
      <c r="N2449" s="17"/>
      <c r="Q2449" s="20"/>
      <c r="R2449" s="20"/>
      <c r="S2449" s="81"/>
    </row>
    <row r="2450" spans="14:19" s="19" customFormat="1" ht="90" customHeight="1">
      <c r="N2450" s="17"/>
      <c r="Q2450" s="20"/>
      <c r="R2450" s="20"/>
      <c r="S2450" s="81"/>
    </row>
    <row r="2451" spans="14:19" s="19" customFormat="1" ht="90" customHeight="1">
      <c r="N2451" s="17"/>
      <c r="Q2451" s="20"/>
      <c r="R2451" s="20"/>
      <c r="S2451" s="81"/>
    </row>
    <row r="2452" spans="14:19" s="19" customFormat="1" ht="90" customHeight="1">
      <c r="N2452" s="17"/>
      <c r="Q2452" s="20"/>
      <c r="R2452" s="20"/>
      <c r="S2452" s="81"/>
    </row>
    <row r="2453" spans="14:19" s="19" customFormat="1" ht="90" customHeight="1">
      <c r="N2453" s="17"/>
      <c r="Q2453" s="20"/>
      <c r="R2453" s="20"/>
      <c r="S2453" s="81"/>
    </row>
    <row r="2454" spans="14:19" s="19" customFormat="1" ht="90" customHeight="1">
      <c r="N2454" s="17"/>
      <c r="Q2454" s="20"/>
      <c r="R2454" s="20"/>
      <c r="S2454" s="81"/>
    </row>
    <row r="2455" spans="14:19" s="19" customFormat="1" ht="90" customHeight="1">
      <c r="N2455" s="17"/>
      <c r="Q2455" s="20"/>
      <c r="R2455" s="20"/>
      <c r="S2455" s="81"/>
    </row>
    <row r="2456" spans="14:19" s="19" customFormat="1" ht="90" customHeight="1">
      <c r="N2456" s="17"/>
      <c r="Q2456" s="20"/>
      <c r="R2456" s="20"/>
      <c r="S2456" s="81"/>
    </row>
    <row r="2457" spans="14:19" s="19" customFormat="1" ht="90" customHeight="1">
      <c r="N2457" s="17"/>
      <c r="Q2457" s="20"/>
      <c r="R2457" s="20"/>
      <c r="S2457" s="81"/>
    </row>
    <row r="2458" spans="14:19" s="19" customFormat="1" ht="90" customHeight="1">
      <c r="N2458" s="17"/>
      <c r="Q2458" s="20"/>
      <c r="R2458" s="20"/>
      <c r="S2458" s="81"/>
    </row>
    <row r="2459" spans="14:19" s="19" customFormat="1" ht="90" customHeight="1">
      <c r="N2459" s="17"/>
      <c r="Q2459" s="20"/>
      <c r="R2459" s="20"/>
      <c r="S2459" s="81"/>
    </row>
    <row r="2460" spans="14:19" s="19" customFormat="1" ht="90" customHeight="1">
      <c r="N2460" s="17"/>
      <c r="Q2460" s="20"/>
      <c r="R2460" s="20"/>
      <c r="S2460" s="81"/>
    </row>
    <row r="2461" spans="14:19" s="19" customFormat="1" ht="90" customHeight="1">
      <c r="N2461" s="17"/>
      <c r="Q2461" s="20"/>
      <c r="R2461" s="20"/>
      <c r="S2461" s="81"/>
    </row>
    <row r="2462" spans="14:19" s="19" customFormat="1" ht="90" customHeight="1">
      <c r="N2462" s="17"/>
      <c r="Q2462" s="20"/>
      <c r="R2462" s="20"/>
      <c r="S2462" s="81"/>
    </row>
    <row r="2463" spans="14:19" s="19" customFormat="1" ht="90" customHeight="1">
      <c r="N2463" s="17"/>
      <c r="Q2463" s="20"/>
      <c r="R2463" s="20"/>
      <c r="S2463" s="81"/>
    </row>
    <row r="2464" spans="14:19" s="19" customFormat="1" ht="90" customHeight="1">
      <c r="N2464" s="17"/>
      <c r="Q2464" s="20"/>
      <c r="R2464" s="20"/>
      <c r="S2464" s="81"/>
    </row>
    <row r="2465" spans="14:19" s="19" customFormat="1" ht="90" customHeight="1">
      <c r="N2465" s="17"/>
      <c r="Q2465" s="20"/>
      <c r="R2465" s="20"/>
      <c r="S2465" s="81"/>
    </row>
    <row r="2466" spans="14:19" s="19" customFormat="1" ht="90" customHeight="1">
      <c r="N2466" s="17"/>
      <c r="Q2466" s="20"/>
      <c r="R2466" s="20"/>
      <c r="S2466" s="81"/>
    </row>
    <row r="2467" spans="14:19" s="19" customFormat="1" ht="90" customHeight="1">
      <c r="N2467" s="17"/>
      <c r="Q2467" s="20"/>
      <c r="R2467" s="20"/>
      <c r="S2467" s="81"/>
    </row>
    <row r="2468" spans="14:19" s="19" customFormat="1" ht="90" customHeight="1">
      <c r="N2468" s="17"/>
      <c r="Q2468" s="20"/>
      <c r="R2468" s="20"/>
      <c r="S2468" s="81"/>
    </row>
    <row r="2469" spans="14:19" s="19" customFormat="1" ht="90" customHeight="1">
      <c r="N2469" s="17"/>
      <c r="Q2469" s="20"/>
      <c r="R2469" s="20"/>
      <c r="S2469" s="81"/>
    </row>
    <row r="2470" spans="14:19" s="19" customFormat="1" ht="90" customHeight="1">
      <c r="N2470" s="17"/>
      <c r="Q2470" s="20"/>
      <c r="R2470" s="20"/>
      <c r="S2470" s="81"/>
    </row>
    <row r="2471" spans="14:19" s="19" customFormat="1" ht="90" customHeight="1">
      <c r="N2471" s="17"/>
      <c r="Q2471" s="20"/>
      <c r="R2471" s="20"/>
      <c r="S2471" s="81"/>
    </row>
    <row r="2472" spans="14:19" s="19" customFormat="1" ht="90" customHeight="1">
      <c r="N2472" s="17"/>
      <c r="Q2472" s="20"/>
      <c r="R2472" s="20"/>
      <c r="S2472" s="81"/>
    </row>
    <row r="2473" spans="14:19" s="19" customFormat="1" ht="90" customHeight="1">
      <c r="N2473" s="17"/>
      <c r="Q2473" s="20"/>
      <c r="R2473" s="20"/>
      <c r="S2473" s="81"/>
    </row>
    <row r="2474" spans="14:19" s="19" customFormat="1" ht="90" customHeight="1">
      <c r="N2474" s="17"/>
      <c r="Q2474" s="20"/>
      <c r="R2474" s="20"/>
      <c r="S2474" s="81"/>
    </row>
    <row r="2475" spans="14:19" s="19" customFormat="1" ht="90" customHeight="1">
      <c r="N2475" s="17"/>
      <c r="Q2475" s="20"/>
      <c r="R2475" s="20"/>
      <c r="S2475" s="81"/>
    </row>
    <row r="2476" spans="14:19" s="19" customFormat="1" ht="90" customHeight="1">
      <c r="N2476" s="17"/>
      <c r="Q2476" s="20"/>
      <c r="R2476" s="20"/>
      <c r="S2476" s="81"/>
    </row>
    <row r="2477" spans="14:19" s="19" customFormat="1" ht="90" customHeight="1">
      <c r="N2477" s="17"/>
      <c r="Q2477" s="20"/>
      <c r="R2477" s="20"/>
      <c r="S2477" s="81"/>
    </row>
    <row r="2478" spans="14:19" s="19" customFormat="1" ht="90" customHeight="1">
      <c r="N2478" s="17"/>
      <c r="Q2478" s="20"/>
      <c r="R2478" s="20"/>
      <c r="S2478" s="81"/>
    </row>
    <row r="2479" spans="14:19" s="19" customFormat="1" ht="90" customHeight="1">
      <c r="N2479" s="17"/>
      <c r="Q2479" s="20"/>
      <c r="R2479" s="20"/>
      <c r="S2479" s="81"/>
    </row>
    <row r="2480" spans="14:19" s="19" customFormat="1" ht="90" customHeight="1">
      <c r="N2480" s="17"/>
      <c r="Q2480" s="20"/>
      <c r="R2480" s="20"/>
      <c r="S2480" s="81"/>
    </row>
    <row r="2481" spans="14:19" s="19" customFormat="1" ht="90" customHeight="1">
      <c r="N2481" s="17"/>
      <c r="Q2481" s="20"/>
      <c r="R2481" s="20"/>
      <c r="S2481" s="81"/>
    </row>
    <row r="2482" spans="14:19" s="19" customFormat="1" ht="90" customHeight="1">
      <c r="N2482" s="17"/>
      <c r="Q2482" s="20"/>
      <c r="R2482" s="20"/>
      <c r="S2482" s="81"/>
    </row>
    <row r="2483" spans="14:19" s="19" customFormat="1" ht="90" customHeight="1">
      <c r="N2483" s="17"/>
      <c r="Q2483" s="20"/>
      <c r="R2483" s="20"/>
      <c r="S2483" s="81"/>
    </row>
    <row r="2484" spans="14:19" s="19" customFormat="1" ht="90" customHeight="1">
      <c r="N2484" s="17"/>
      <c r="Q2484" s="20"/>
      <c r="R2484" s="20"/>
      <c r="S2484" s="81"/>
    </row>
    <row r="2485" spans="14:19" s="19" customFormat="1" ht="90" customHeight="1">
      <c r="N2485" s="17"/>
      <c r="Q2485" s="20"/>
      <c r="R2485" s="20"/>
      <c r="S2485" s="81"/>
    </row>
    <row r="2486" spans="14:19" s="19" customFormat="1" ht="90" customHeight="1">
      <c r="N2486" s="17"/>
      <c r="Q2486" s="20"/>
      <c r="R2486" s="20"/>
      <c r="S2486" s="81"/>
    </row>
    <row r="2487" spans="14:19" s="19" customFormat="1" ht="90" customHeight="1">
      <c r="N2487" s="17"/>
      <c r="Q2487" s="20"/>
      <c r="R2487" s="20"/>
      <c r="S2487" s="81"/>
    </row>
    <row r="2488" spans="14:19" s="19" customFormat="1" ht="90" customHeight="1">
      <c r="N2488" s="17"/>
      <c r="Q2488" s="20"/>
      <c r="R2488" s="20"/>
      <c r="S2488" s="81"/>
    </row>
    <row r="2489" spans="14:19" s="19" customFormat="1" ht="90" customHeight="1">
      <c r="N2489" s="17"/>
      <c r="Q2489" s="20"/>
      <c r="R2489" s="20"/>
      <c r="S2489" s="81"/>
    </row>
    <row r="2490" spans="14:19" s="19" customFormat="1" ht="90" customHeight="1">
      <c r="N2490" s="17"/>
      <c r="Q2490" s="20"/>
      <c r="R2490" s="20"/>
      <c r="S2490" s="81"/>
    </row>
    <row r="2491" spans="14:19" s="19" customFormat="1" ht="90" customHeight="1">
      <c r="N2491" s="17"/>
      <c r="Q2491" s="20"/>
      <c r="R2491" s="20"/>
      <c r="S2491" s="81"/>
    </row>
    <row r="2492" spans="14:19" s="19" customFormat="1" ht="90" customHeight="1">
      <c r="N2492" s="17"/>
      <c r="Q2492" s="20"/>
      <c r="R2492" s="20"/>
      <c r="S2492" s="81"/>
    </row>
    <row r="2493" spans="14:19" s="19" customFormat="1" ht="90" customHeight="1">
      <c r="N2493" s="17"/>
      <c r="Q2493" s="20"/>
      <c r="R2493" s="20"/>
      <c r="S2493" s="81"/>
    </row>
    <row r="2494" spans="14:19" s="19" customFormat="1" ht="90" customHeight="1">
      <c r="N2494" s="17"/>
      <c r="Q2494" s="20"/>
      <c r="R2494" s="20"/>
      <c r="S2494" s="81"/>
    </row>
    <row r="2495" spans="14:19" s="19" customFormat="1" ht="90" customHeight="1">
      <c r="N2495" s="17"/>
      <c r="Q2495" s="20"/>
      <c r="R2495" s="20"/>
      <c r="S2495" s="81"/>
    </row>
    <row r="2496" spans="14:19" s="19" customFormat="1" ht="90" customHeight="1">
      <c r="N2496" s="17"/>
      <c r="Q2496" s="20"/>
      <c r="R2496" s="20"/>
      <c r="S2496" s="81"/>
    </row>
    <row r="2497" spans="14:19" s="19" customFormat="1" ht="90" customHeight="1">
      <c r="N2497" s="17"/>
      <c r="Q2497" s="20"/>
      <c r="R2497" s="20"/>
      <c r="S2497" s="81"/>
    </row>
    <row r="2498" spans="14:19" s="19" customFormat="1" ht="90" customHeight="1">
      <c r="N2498" s="17"/>
      <c r="Q2498" s="20"/>
      <c r="R2498" s="20"/>
      <c r="S2498" s="81"/>
    </row>
    <row r="2499" spans="14:19" s="19" customFormat="1" ht="90" customHeight="1">
      <c r="N2499" s="17"/>
      <c r="Q2499" s="20"/>
      <c r="R2499" s="20"/>
      <c r="S2499" s="81"/>
    </row>
    <row r="2500" spans="14:19" s="19" customFormat="1" ht="90" customHeight="1">
      <c r="N2500" s="17"/>
      <c r="Q2500" s="20"/>
      <c r="R2500" s="20"/>
      <c r="S2500" s="81"/>
    </row>
    <row r="2501" spans="14:19" s="19" customFormat="1" ht="90" customHeight="1">
      <c r="N2501" s="17"/>
      <c r="Q2501" s="20"/>
      <c r="R2501" s="20"/>
      <c r="S2501" s="81"/>
    </row>
    <row r="2502" spans="14:19" s="19" customFormat="1" ht="90" customHeight="1">
      <c r="N2502" s="17"/>
      <c r="Q2502" s="20"/>
      <c r="R2502" s="20"/>
      <c r="S2502" s="81"/>
    </row>
    <row r="2503" spans="14:19" s="19" customFormat="1" ht="90" customHeight="1">
      <c r="N2503" s="17"/>
      <c r="Q2503" s="20"/>
      <c r="R2503" s="20"/>
      <c r="S2503" s="81"/>
    </row>
    <row r="2504" spans="14:19" s="19" customFormat="1" ht="90" customHeight="1">
      <c r="N2504" s="17"/>
      <c r="Q2504" s="20"/>
      <c r="R2504" s="20"/>
      <c r="S2504" s="81"/>
    </row>
    <row r="2505" spans="14:19" s="19" customFormat="1" ht="90" customHeight="1">
      <c r="N2505" s="17"/>
      <c r="Q2505" s="20"/>
      <c r="R2505" s="20"/>
      <c r="S2505" s="81"/>
    </row>
    <row r="2506" spans="14:19" s="19" customFormat="1" ht="90" customHeight="1">
      <c r="N2506" s="17"/>
      <c r="Q2506" s="20"/>
      <c r="R2506" s="20"/>
      <c r="S2506" s="81"/>
    </row>
    <row r="2507" spans="14:19" s="19" customFormat="1" ht="90" customHeight="1">
      <c r="N2507" s="17"/>
      <c r="Q2507" s="20"/>
      <c r="R2507" s="20"/>
      <c r="S2507" s="81"/>
    </row>
    <row r="2508" spans="14:19" s="19" customFormat="1" ht="90" customHeight="1">
      <c r="N2508" s="17"/>
      <c r="Q2508" s="20"/>
      <c r="R2508" s="20"/>
      <c r="S2508" s="81"/>
    </row>
    <row r="2509" spans="14:19" s="19" customFormat="1" ht="90" customHeight="1">
      <c r="N2509" s="17"/>
      <c r="Q2509" s="20"/>
      <c r="R2509" s="20"/>
      <c r="S2509" s="81"/>
    </row>
    <row r="2510" spans="14:19" s="19" customFormat="1" ht="90" customHeight="1">
      <c r="N2510" s="17"/>
      <c r="Q2510" s="20"/>
      <c r="R2510" s="20"/>
      <c r="S2510" s="81"/>
    </row>
    <row r="2511" spans="14:19" s="19" customFormat="1" ht="90" customHeight="1">
      <c r="N2511" s="17"/>
      <c r="Q2511" s="20"/>
      <c r="R2511" s="20"/>
      <c r="S2511" s="81"/>
    </row>
    <row r="2512" spans="14:19" s="19" customFormat="1" ht="90" customHeight="1">
      <c r="N2512" s="17"/>
      <c r="Q2512" s="20"/>
      <c r="R2512" s="20"/>
      <c r="S2512" s="81"/>
    </row>
    <row r="2513" spans="14:19" s="19" customFormat="1" ht="90" customHeight="1">
      <c r="N2513" s="17"/>
      <c r="Q2513" s="20"/>
      <c r="R2513" s="20"/>
      <c r="S2513" s="81"/>
    </row>
    <row r="2514" spans="14:19" s="19" customFormat="1" ht="90" customHeight="1">
      <c r="N2514" s="17"/>
      <c r="Q2514" s="20"/>
      <c r="R2514" s="20"/>
      <c r="S2514" s="81"/>
    </row>
    <row r="2515" spans="14:19" s="19" customFormat="1" ht="90" customHeight="1">
      <c r="N2515" s="17"/>
      <c r="Q2515" s="20"/>
      <c r="R2515" s="20"/>
      <c r="S2515" s="81"/>
    </row>
    <row r="2516" spans="14:19" s="19" customFormat="1" ht="90" customHeight="1">
      <c r="N2516" s="17"/>
      <c r="Q2516" s="20"/>
      <c r="R2516" s="20"/>
      <c r="S2516" s="81"/>
    </row>
    <row r="2517" spans="14:19" s="19" customFormat="1" ht="90" customHeight="1">
      <c r="N2517" s="17"/>
      <c r="Q2517" s="20"/>
      <c r="R2517" s="20"/>
      <c r="S2517" s="81"/>
    </row>
    <row r="2518" spans="14:19" s="19" customFormat="1" ht="90" customHeight="1">
      <c r="N2518" s="17"/>
      <c r="Q2518" s="20"/>
      <c r="R2518" s="20"/>
      <c r="S2518" s="81"/>
    </row>
    <row r="2519" spans="14:19" s="19" customFormat="1" ht="90" customHeight="1">
      <c r="N2519" s="17"/>
      <c r="Q2519" s="20"/>
      <c r="R2519" s="20"/>
      <c r="S2519" s="81"/>
    </row>
    <row r="2520" spans="14:19" s="19" customFormat="1" ht="90" customHeight="1">
      <c r="N2520" s="17"/>
      <c r="Q2520" s="20"/>
      <c r="R2520" s="20"/>
      <c r="S2520" s="81"/>
    </row>
    <row r="2521" spans="14:19" s="19" customFormat="1" ht="90" customHeight="1">
      <c r="N2521" s="17"/>
      <c r="Q2521" s="20"/>
      <c r="R2521" s="20"/>
      <c r="S2521" s="81"/>
    </row>
    <row r="2522" spans="14:19" s="19" customFormat="1" ht="90" customHeight="1">
      <c r="N2522" s="17"/>
      <c r="Q2522" s="20"/>
      <c r="R2522" s="20"/>
      <c r="S2522" s="81"/>
    </row>
    <row r="2523" spans="14:19" s="19" customFormat="1" ht="90" customHeight="1">
      <c r="N2523" s="17"/>
      <c r="Q2523" s="20"/>
      <c r="R2523" s="20"/>
      <c r="S2523" s="81"/>
    </row>
    <row r="2524" spans="14:19" s="19" customFormat="1" ht="90" customHeight="1">
      <c r="N2524" s="17"/>
      <c r="Q2524" s="20"/>
      <c r="R2524" s="20"/>
      <c r="S2524" s="81"/>
    </row>
    <row r="2525" spans="14:19" s="19" customFormat="1" ht="90" customHeight="1">
      <c r="N2525" s="17"/>
      <c r="Q2525" s="20"/>
      <c r="R2525" s="20"/>
      <c r="S2525" s="81"/>
    </row>
    <row r="2526" spans="14:19" s="19" customFormat="1" ht="90" customHeight="1">
      <c r="N2526" s="17"/>
      <c r="Q2526" s="20"/>
      <c r="R2526" s="20"/>
      <c r="S2526" s="81"/>
    </row>
    <row r="2527" spans="14:19" s="19" customFormat="1" ht="90" customHeight="1">
      <c r="N2527" s="17"/>
      <c r="Q2527" s="20"/>
      <c r="R2527" s="20"/>
      <c r="S2527" s="81"/>
    </row>
    <row r="2528" spans="14:19" s="19" customFormat="1" ht="90" customHeight="1">
      <c r="N2528" s="17"/>
      <c r="Q2528" s="20"/>
      <c r="R2528" s="20"/>
      <c r="S2528" s="81"/>
    </row>
    <row r="2529" spans="14:19" s="19" customFormat="1" ht="90" customHeight="1">
      <c r="N2529" s="17"/>
      <c r="Q2529" s="20"/>
      <c r="R2529" s="20"/>
      <c r="S2529" s="81"/>
    </row>
    <row r="2530" spans="14:19" s="19" customFormat="1" ht="90" customHeight="1">
      <c r="N2530" s="17"/>
      <c r="Q2530" s="20"/>
      <c r="R2530" s="20"/>
      <c r="S2530" s="81"/>
    </row>
    <row r="2531" spans="14:19" s="19" customFormat="1" ht="90" customHeight="1">
      <c r="N2531" s="17"/>
      <c r="Q2531" s="20"/>
      <c r="R2531" s="20"/>
      <c r="S2531" s="81"/>
    </row>
    <row r="2532" spans="14:19" s="19" customFormat="1" ht="90" customHeight="1">
      <c r="N2532" s="17"/>
      <c r="Q2532" s="20"/>
      <c r="R2532" s="20"/>
      <c r="S2532" s="81"/>
    </row>
    <row r="2533" spans="14:19" s="19" customFormat="1" ht="90" customHeight="1">
      <c r="N2533" s="17"/>
      <c r="Q2533" s="20"/>
      <c r="R2533" s="20"/>
      <c r="S2533" s="81"/>
    </row>
    <row r="2534" spans="14:19" s="19" customFormat="1" ht="90" customHeight="1">
      <c r="N2534" s="17"/>
      <c r="Q2534" s="20"/>
      <c r="R2534" s="20"/>
      <c r="S2534" s="81"/>
    </row>
    <row r="2535" spans="14:19" s="19" customFormat="1" ht="90" customHeight="1">
      <c r="N2535" s="17"/>
      <c r="Q2535" s="20"/>
      <c r="R2535" s="20"/>
      <c r="S2535" s="81"/>
    </row>
    <row r="2536" spans="14:19" s="19" customFormat="1" ht="90" customHeight="1">
      <c r="N2536" s="17"/>
      <c r="Q2536" s="20"/>
      <c r="R2536" s="20"/>
      <c r="S2536" s="81"/>
    </row>
    <row r="2537" spans="14:19" s="19" customFormat="1" ht="90" customHeight="1">
      <c r="N2537" s="17"/>
      <c r="Q2537" s="20"/>
      <c r="R2537" s="20"/>
      <c r="S2537" s="81"/>
    </row>
    <row r="2538" spans="14:19" s="19" customFormat="1" ht="90" customHeight="1">
      <c r="N2538" s="17"/>
      <c r="Q2538" s="20"/>
      <c r="R2538" s="20"/>
      <c r="S2538" s="81"/>
    </row>
    <row r="2539" spans="14:19" s="19" customFormat="1" ht="90" customHeight="1">
      <c r="N2539" s="17"/>
      <c r="Q2539" s="20"/>
      <c r="R2539" s="20"/>
      <c r="S2539" s="81"/>
    </row>
    <row r="2540" spans="14:19" s="19" customFormat="1" ht="90" customHeight="1">
      <c r="N2540" s="17"/>
      <c r="Q2540" s="20"/>
      <c r="R2540" s="20"/>
      <c r="S2540" s="81"/>
    </row>
    <row r="2541" spans="14:19" s="19" customFormat="1" ht="90" customHeight="1">
      <c r="N2541" s="17"/>
      <c r="Q2541" s="20"/>
      <c r="R2541" s="20"/>
      <c r="S2541" s="81"/>
    </row>
    <row r="2542" spans="14:19" s="19" customFormat="1" ht="90" customHeight="1">
      <c r="N2542" s="17"/>
      <c r="Q2542" s="20"/>
      <c r="R2542" s="20"/>
      <c r="S2542" s="81"/>
    </row>
    <row r="2543" spans="14:19" s="19" customFormat="1" ht="90" customHeight="1">
      <c r="N2543" s="17"/>
      <c r="Q2543" s="20"/>
      <c r="R2543" s="20"/>
      <c r="S2543" s="81"/>
    </row>
    <row r="2544" spans="14:19" s="19" customFormat="1" ht="90" customHeight="1">
      <c r="N2544" s="17"/>
      <c r="Q2544" s="20"/>
      <c r="R2544" s="20"/>
      <c r="S2544" s="81"/>
    </row>
    <row r="2545" spans="14:19" s="19" customFormat="1" ht="90" customHeight="1">
      <c r="N2545" s="17"/>
      <c r="Q2545" s="20"/>
      <c r="R2545" s="20"/>
      <c r="S2545" s="81"/>
    </row>
    <row r="2546" spans="14:19" s="19" customFormat="1" ht="90" customHeight="1">
      <c r="N2546" s="17"/>
      <c r="Q2546" s="20"/>
      <c r="R2546" s="20"/>
      <c r="S2546" s="81"/>
    </row>
    <row r="2547" spans="14:19" s="19" customFormat="1" ht="90" customHeight="1">
      <c r="N2547" s="17"/>
      <c r="Q2547" s="20"/>
      <c r="R2547" s="20"/>
      <c r="S2547" s="81"/>
    </row>
    <row r="2548" spans="14:19" s="19" customFormat="1" ht="90" customHeight="1">
      <c r="N2548" s="17"/>
      <c r="Q2548" s="20"/>
      <c r="R2548" s="20"/>
      <c r="S2548" s="81"/>
    </row>
    <row r="2549" spans="14:19" s="19" customFormat="1" ht="90" customHeight="1">
      <c r="N2549" s="17"/>
      <c r="Q2549" s="20"/>
      <c r="R2549" s="20"/>
      <c r="S2549" s="81"/>
    </row>
    <row r="2550" spans="14:19" s="19" customFormat="1" ht="90" customHeight="1">
      <c r="N2550" s="17"/>
      <c r="Q2550" s="20"/>
      <c r="R2550" s="20"/>
      <c r="S2550" s="81"/>
    </row>
    <row r="2551" spans="14:19" s="19" customFormat="1" ht="90" customHeight="1">
      <c r="N2551" s="17"/>
      <c r="Q2551" s="20"/>
      <c r="R2551" s="20"/>
      <c r="S2551" s="81"/>
    </row>
    <row r="2552" spans="14:19" s="19" customFormat="1" ht="90" customHeight="1">
      <c r="N2552" s="17"/>
      <c r="Q2552" s="20"/>
      <c r="R2552" s="20"/>
      <c r="S2552" s="81"/>
    </row>
    <row r="2553" spans="14:19" s="19" customFormat="1" ht="90" customHeight="1">
      <c r="N2553" s="17"/>
      <c r="Q2553" s="20"/>
      <c r="R2553" s="20"/>
      <c r="S2553" s="81"/>
    </row>
    <row r="2554" spans="14:19" s="19" customFormat="1" ht="90" customHeight="1">
      <c r="N2554" s="17"/>
      <c r="Q2554" s="20"/>
      <c r="R2554" s="20"/>
      <c r="S2554" s="81"/>
    </row>
    <row r="2555" spans="14:19" s="19" customFormat="1" ht="90" customHeight="1">
      <c r="N2555" s="17"/>
      <c r="Q2555" s="20"/>
      <c r="R2555" s="20"/>
      <c r="S2555" s="81"/>
    </row>
    <row r="2556" spans="14:19" s="19" customFormat="1" ht="90" customHeight="1">
      <c r="N2556" s="17"/>
      <c r="Q2556" s="20"/>
      <c r="R2556" s="20"/>
      <c r="S2556" s="81"/>
    </row>
    <row r="2557" spans="14:19" s="19" customFormat="1" ht="90" customHeight="1">
      <c r="N2557" s="17"/>
      <c r="Q2557" s="20"/>
      <c r="R2557" s="20"/>
      <c r="S2557" s="81"/>
    </row>
    <row r="2558" spans="14:19" s="19" customFormat="1" ht="90" customHeight="1">
      <c r="N2558" s="17"/>
      <c r="Q2558" s="20"/>
      <c r="R2558" s="20"/>
      <c r="S2558" s="81"/>
    </row>
    <row r="2559" spans="14:19" s="19" customFormat="1" ht="90" customHeight="1">
      <c r="N2559" s="17"/>
      <c r="Q2559" s="20"/>
      <c r="R2559" s="20"/>
      <c r="S2559" s="81"/>
    </row>
    <row r="2560" spans="14:19" s="19" customFormat="1" ht="90" customHeight="1">
      <c r="N2560" s="17"/>
      <c r="Q2560" s="20"/>
      <c r="R2560" s="20"/>
      <c r="S2560" s="81"/>
    </row>
    <row r="2561" spans="14:19" s="19" customFormat="1" ht="90" customHeight="1">
      <c r="N2561" s="17"/>
      <c r="Q2561" s="20"/>
      <c r="R2561" s="20"/>
      <c r="S2561" s="81"/>
    </row>
    <row r="2562" spans="14:19" s="19" customFormat="1" ht="90" customHeight="1">
      <c r="N2562" s="17"/>
      <c r="Q2562" s="20"/>
      <c r="R2562" s="20"/>
      <c r="S2562" s="81"/>
    </row>
    <row r="2563" spans="14:19" s="19" customFormat="1" ht="90" customHeight="1">
      <c r="N2563" s="17"/>
      <c r="Q2563" s="20"/>
      <c r="R2563" s="20"/>
      <c r="S2563" s="81"/>
    </row>
    <row r="2564" spans="14:19" s="19" customFormat="1" ht="90" customHeight="1">
      <c r="N2564" s="17"/>
      <c r="Q2564" s="20"/>
      <c r="R2564" s="20"/>
      <c r="S2564" s="81"/>
    </row>
    <row r="2565" spans="14:19" s="19" customFormat="1" ht="90" customHeight="1">
      <c r="N2565" s="17"/>
      <c r="Q2565" s="20"/>
      <c r="R2565" s="20"/>
      <c r="S2565" s="81"/>
    </row>
    <row r="2566" spans="14:19" s="19" customFormat="1" ht="90" customHeight="1">
      <c r="N2566" s="17"/>
      <c r="Q2566" s="20"/>
      <c r="R2566" s="20"/>
      <c r="S2566" s="81"/>
    </row>
    <row r="2567" spans="14:19" s="19" customFormat="1" ht="90" customHeight="1">
      <c r="N2567" s="17"/>
      <c r="Q2567" s="20"/>
      <c r="R2567" s="20"/>
      <c r="S2567" s="81"/>
    </row>
    <row r="2568" spans="14:19" s="19" customFormat="1" ht="90" customHeight="1">
      <c r="N2568" s="17"/>
      <c r="Q2568" s="20"/>
      <c r="R2568" s="20"/>
      <c r="S2568" s="81"/>
    </row>
    <row r="2569" spans="14:19" s="19" customFormat="1" ht="90" customHeight="1">
      <c r="N2569" s="17"/>
      <c r="Q2569" s="20"/>
      <c r="R2569" s="20"/>
      <c r="S2569" s="81"/>
    </row>
    <row r="2570" spans="14:19" s="19" customFormat="1" ht="90" customHeight="1">
      <c r="N2570" s="17"/>
      <c r="Q2570" s="20"/>
      <c r="R2570" s="20"/>
      <c r="S2570" s="81"/>
    </row>
    <row r="2571" spans="14:19" s="19" customFormat="1" ht="90" customHeight="1">
      <c r="N2571" s="17"/>
      <c r="Q2571" s="20"/>
      <c r="R2571" s="20"/>
      <c r="S2571" s="81"/>
    </row>
    <row r="2572" spans="14:19" s="19" customFormat="1" ht="90" customHeight="1">
      <c r="N2572" s="17"/>
      <c r="Q2572" s="20"/>
      <c r="R2572" s="20"/>
      <c r="S2572" s="81"/>
    </row>
    <row r="2573" spans="14:19" s="19" customFormat="1" ht="90" customHeight="1">
      <c r="N2573" s="17"/>
      <c r="Q2573" s="20"/>
      <c r="R2573" s="20"/>
      <c r="S2573" s="81"/>
    </row>
    <row r="2574" spans="14:19" s="19" customFormat="1" ht="90" customHeight="1">
      <c r="N2574" s="17"/>
      <c r="Q2574" s="20"/>
      <c r="R2574" s="20"/>
      <c r="S2574" s="81"/>
    </row>
    <row r="2575" spans="14:19" s="19" customFormat="1" ht="90" customHeight="1">
      <c r="N2575" s="17"/>
      <c r="Q2575" s="20"/>
      <c r="R2575" s="20"/>
      <c r="S2575" s="81"/>
    </row>
    <row r="2576" spans="14:19" s="19" customFormat="1" ht="90" customHeight="1">
      <c r="N2576" s="17"/>
      <c r="Q2576" s="20"/>
      <c r="R2576" s="20"/>
      <c r="S2576" s="81"/>
    </row>
    <row r="2577" spans="14:19" s="19" customFormat="1" ht="90" customHeight="1">
      <c r="N2577" s="17"/>
      <c r="Q2577" s="20"/>
      <c r="R2577" s="20"/>
      <c r="S2577" s="81"/>
    </row>
    <row r="2578" spans="14:19" s="19" customFormat="1" ht="90" customHeight="1">
      <c r="N2578" s="17"/>
      <c r="Q2578" s="20"/>
      <c r="R2578" s="20"/>
      <c r="S2578" s="81"/>
    </row>
    <row r="2579" spans="14:19" s="19" customFormat="1" ht="90" customHeight="1">
      <c r="N2579" s="17"/>
      <c r="Q2579" s="20"/>
      <c r="R2579" s="20"/>
      <c r="S2579" s="81"/>
    </row>
    <row r="2580" spans="14:19" s="19" customFormat="1" ht="90" customHeight="1">
      <c r="N2580" s="17"/>
      <c r="Q2580" s="20"/>
      <c r="R2580" s="20"/>
      <c r="S2580" s="81"/>
    </row>
    <row r="2581" spans="14:19" s="19" customFormat="1" ht="90" customHeight="1">
      <c r="N2581" s="17"/>
      <c r="Q2581" s="20"/>
      <c r="R2581" s="20"/>
      <c r="S2581" s="81"/>
    </row>
    <row r="2582" spans="14:19" s="19" customFormat="1" ht="90" customHeight="1">
      <c r="N2582" s="17"/>
      <c r="Q2582" s="20"/>
      <c r="R2582" s="20"/>
      <c r="S2582" s="81"/>
    </row>
    <row r="2583" spans="14:19" s="19" customFormat="1" ht="90" customHeight="1">
      <c r="N2583" s="17"/>
      <c r="Q2583" s="20"/>
      <c r="R2583" s="20"/>
      <c r="S2583" s="81"/>
    </row>
    <row r="2584" spans="14:19" s="19" customFormat="1" ht="90" customHeight="1">
      <c r="N2584" s="17"/>
      <c r="Q2584" s="20"/>
      <c r="R2584" s="20"/>
      <c r="S2584" s="81"/>
    </row>
    <row r="2585" spans="14:19" s="19" customFormat="1" ht="90" customHeight="1">
      <c r="N2585" s="17"/>
      <c r="Q2585" s="20"/>
      <c r="R2585" s="20"/>
      <c r="S2585" s="81"/>
    </row>
    <row r="2586" spans="14:19" s="19" customFormat="1" ht="90" customHeight="1">
      <c r="N2586" s="17"/>
      <c r="Q2586" s="20"/>
      <c r="R2586" s="20"/>
      <c r="S2586" s="81"/>
    </row>
    <row r="2587" spans="14:19" s="19" customFormat="1" ht="90" customHeight="1">
      <c r="N2587" s="17"/>
      <c r="Q2587" s="20"/>
      <c r="R2587" s="20"/>
      <c r="S2587" s="81"/>
    </row>
    <row r="2588" spans="14:19" s="19" customFormat="1" ht="90" customHeight="1">
      <c r="N2588" s="17"/>
      <c r="Q2588" s="20"/>
      <c r="R2588" s="20"/>
      <c r="S2588" s="81"/>
    </row>
    <row r="2589" spans="14:19" s="19" customFormat="1" ht="90" customHeight="1">
      <c r="N2589" s="17"/>
      <c r="Q2589" s="20"/>
      <c r="R2589" s="20"/>
      <c r="S2589" s="81"/>
    </row>
    <row r="2590" spans="14:19" s="19" customFormat="1" ht="90" customHeight="1">
      <c r="N2590" s="17"/>
      <c r="Q2590" s="20"/>
      <c r="R2590" s="20"/>
      <c r="S2590" s="81"/>
    </row>
    <row r="2591" spans="14:19" s="19" customFormat="1" ht="90" customHeight="1">
      <c r="N2591" s="17"/>
      <c r="Q2591" s="20"/>
      <c r="R2591" s="20"/>
      <c r="S2591" s="81"/>
    </row>
    <row r="2592" spans="14:19" s="19" customFormat="1" ht="90" customHeight="1">
      <c r="N2592" s="17"/>
      <c r="Q2592" s="20"/>
      <c r="R2592" s="20"/>
      <c r="S2592" s="81"/>
    </row>
    <row r="2593" spans="14:19" s="19" customFormat="1" ht="90" customHeight="1">
      <c r="N2593" s="17"/>
      <c r="Q2593" s="20"/>
      <c r="R2593" s="20"/>
      <c r="S2593" s="81"/>
    </row>
    <row r="2594" spans="14:19" s="19" customFormat="1" ht="90" customHeight="1">
      <c r="N2594" s="17"/>
      <c r="Q2594" s="20"/>
      <c r="R2594" s="20"/>
      <c r="S2594" s="81"/>
    </row>
    <row r="2595" spans="14:19" s="19" customFormat="1" ht="90" customHeight="1">
      <c r="N2595" s="17"/>
      <c r="Q2595" s="20"/>
      <c r="R2595" s="20"/>
      <c r="S2595" s="81"/>
    </row>
    <row r="2596" spans="14:19" s="19" customFormat="1" ht="90" customHeight="1">
      <c r="N2596" s="17"/>
      <c r="Q2596" s="20"/>
      <c r="R2596" s="20"/>
      <c r="S2596" s="81"/>
    </row>
    <row r="2597" spans="14:19" s="19" customFormat="1" ht="90" customHeight="1">
      <c r="N2597" s="17"/>
      <c r="Q2597" s="20"/>
      <c r="R2597" s="20"/>
      <c r="S2597" s="81"/>
    </row>
    <row r="2598" spans="14:19" s="19" customFormat="1" ht="90" customHeight="1">
      <c r="N2598" s="17"/>
      <c r="Q2598" s="20"/>
      <c r="R2598" s="20"/>
      <c r="S2598" s="81"/>
    </row>
    <row r="2599" spans="14:19" s="19" customFormat="1" ht="90" customHeight="1">
      <c r="N2599" s="17"/>
      <c r="Q2599" s="20"/>
      <c r="R2599" s="20"/>
      <c r="S2599" s="81"/>
    </row>
    <row r="2600" spans="14:19" s="19" customFormat="1" ht="90" customHeight="1">
      <c r="N2600" s="17"/>
      <c r="Q2600" s="20"/>
      <c r="R2600" s="20"/>
      <c r="S2600" s="81"/>
    </row>
    <row r="2601" spans="14:19" s="19" customFormat="1" ht="90" customHeight="1">
      <c r="N2601" s="17"/>
      <c r="Q2601" s="20"/>
      <c r="R2601" s="20"/>
      <c r="S2601" s="81"/>
    </row>
    <row r="2602" spans="14:19" s="19" customFormat="1" ht="90" customHeight="1">
      <c r="N2602" s="17"/>
      <c r="Q2602" s="20"/>
      <c r="R2602" s="20"/>
      <c r="S2602" s="81"/>
    </row>
    <row r="2603" spans="14:19" s="19" customFormat="1" ht="90" customHeight="1">
      <c r="N2603" s="17"/>
      <c r="Q2603" s="20"/>
      <c r="R2603" s="20"/>
      <c r="S2603" s="81"/>
    </row>
    <row r="2604" spans="14:19" s="19" customFormat="1" ht="90" customHeight="1">
      <c r="N2604" s="17"/>
      <c r="Q2604" s="20"/>
      <c r="R2604" s="20"/>
      <c r="S2604" s="81"/>
    </row>
    <row r="2605" spans="14:19" s="19" customFormat="1" ht="90" customHeight="1">
      <c r="N2605" s="17"/>
      <c r="Q2605" s="20"/>
      <c r="R2605" s="20"/>
      <c r="S2605" s="81"/>
    </row>
    <row r="2606" spans="14:19" s="19" customFormat="1" ht="90" customHeight="1">
      <c r="N2606" s="17"/>
      <c r="Q2606" s="20"/>
      <c r="R2606" s="20"/>
      <c r="S2606" s="81"/>
    </row>
    <row r="2607" spans="14:19" s="19" customFormat="1" ht="90" customHeight="1">
      <c r="N2607" s="17"/>
      <c r="Q2607" s="20"/>
      <c r="R2607" s="20"/>
      <c r="S2607" s="81"/>
    </row>
    <row r="2608" spans="14:19" s="19" customFormat="1" ht="90" customHeight="1">
      <c r="N2608" s="17"/>
      <c r="Q2608" s="20"/>
      <c r="R2608" s="20"/>
      <c r="S2608" s="81"/>
    </row>
    <row r="2609" spans="14:19" s="19" customFormat="1" ht="90" customHeight="1">
      <c r="N2609" s="17"/>
      <c r="Q2609" s="20"/>
      <c r="R2609" s="20"/>
      <c r="S2609" s="81"/>
    </row>
    <row r="2610" spans="14:19" s="19" customFormat="1" ht="90" customHeight="1">
      <c r="N2610" s="17"/>
      <c r="Q2610" s="20"/>
      <c r="R2610" s="20"/>
      <c r="S2610" s="81"/>
    </row>
    <row r="2611" spans="14:19" s="19" customFormat="1" ht="90" customHeight="1">
      <c r="N2611" s="17"/>
      <c r="Q2611" s="20"/>
      <c r="R2611" s="20"/>
      <c r="S2611" s="81"/>
    </row>
    <row r="2612" spans="14:19" s="19" customFormat="1" ht="90" customHeight="1">
      <c r="N2612" s="17"/>
      <c r="Q2612" s="20"/>
      <c r="R2612" s="20"/>
      <c r="S2612" s="81"/>
    </row>
    <row r="2613" spans="14:19" s="19" customFormat="1" ht="90" customHeight="1">
      <c r="N2613" s="17"/>
      <c r="Q2613" s="20"/>
      <c r="R2613" s="20"/>
      <c r="S2613" s="81"/>
    </row>
    <row r="2614" spans="14:19" s="19" customFormat="1" ht="90" customHeight="1">
      <c r="N2614" s="17"/>
      <c r="Q2614" s="20"/>
      <c r="R2614" s="20"/>
      <c r="S2614" s="81"/>
    </row>
    <row r="2615" spans="14:19" s="19" customFormat="1" ht="90" customHeight="1">
      <c r="N2615" s="17"/>
      <c r="Q2615" s="20"/>
      <c r="R2615" s="20"/>
      <c r="S2615" s="81"/>
    </row>
    <row r="2616" spans="14:19" s="19" customFormat="1" ht="90" customHeight="1">
      <c r="N2616" s="17"/>
      <c r="Q2616" s="20"/>
      <c r="R2616" s="20"/>
      <c r="S2616" s="81"/>
    </row>
    <row r="2617" spans="14:19" s="19" customFormat="1" ht="90" customHeight="1">
      <c r="N2617" s="17"/>
      <c r="Q2617" s="20"/>
      <c r="R2617" s="20"/>
      <c r="S2617" s="81"/>
    </row>
    <row r="2618" spans="14:19" s="19" customFormat="1" ht="90" customHeight="1">
      <c r="N2618" s="17"/>
      <c r="Q2618" s="20"/>
      <c r="R2618" s="20"/>
      <c r="S2618" s="81"/>
    </row>
    <row r="2619" spans="14:19" s="19" customFormat="1" ht="90" customHeight="1">
      <c r="N2619" s="17"/>
      <c r="Q2619" s="20"/>
      <c r="R2619" s="20"/>
      <c r="S2619" s="81"/>
    </row>
    <row r="2620" spans="14:19" s="19" customFormat="1" ht="90" customHeight="1">
      <c r="N2620" s="17"/>
      <c r="Q2620" s="20"/>
      <c r="R2620" s="20"/>
      <c r="S2620" s="81"/>
    </row>
    <row r="2621" spans="14:19" s="19" customFormat="1" ht="90" customHeight="1">
      <c r="N2621" s="17"/>
      <c r="Q2621" s="20"/>
      <c r="R2621" s="20"/>
      <c r="S2621" s="81"/>
    </row>
    <row r="2622" spans="14:19" s="19" customFormat="1" ht="90" customHeight="1">
      <c r="N2622" s="17"/>
      <c r="Q2622" s="20"/>
      <c r="R2622" s="20"/>
      <c r="S2622" s="81"/>
    </row>
    <row r="2623" spans="14:19" s="19" customFormat="1" ht="90" customHeight="1">
      <c r="N2623" s="17"/>
      <c r="Q2623" s="20"/>
      <c r="R2623" s="20"/>
      <c r="S2623" s="81"/>
    </row>
    <row r="2624" spans="14:19" s="19" customFormat="1" ht="90" customHeight="1">
      <c r="N2624" s="17"/>
      <c r="Q2624" s="20"/>
      <c r="R2624" s="20"/>
      <c r="S2624" s="81"/>
    </row>
    <row r="2625" spans="14:19" s="19" customFormat="1" ht="90" customHeight="1">
      <c r="N2625" s="17"/>
      <c r="Q2625" s="20"/>
      <c r="R2625" s="20"/>
      <c r="S2625" s="81"/>
    </row>
    <row r="2626" spans="14:19" s="19" customFormat="1" ht="90" customHeight="1">
      <c r="N2626" s="17"/>
      <c r="Q2626" s="20"/>
      <c r="R2626" s="20"/>
      <c r="S2626" s="81"/>
    </row>
    <row r="2627" spans="14:19" s="19" customFormat="1" ht="90" customHeight="1">
      <c r="N2627" s="17"/>
      <c r="Q2627" s="20"/>
      <c r="R2627" s="20"/>
      <c r="S2627" s="81"/>
    </row>
    <row r="2628" spans="14:19" s="19" customFormat="1" ht="90" customHeight="1">
      <c r="N2628" s="17"/>
      <c r="Q2628" s="20"/>
      <c r="R2628" s="20"/>
      <c r="S2628" s="81"/>
    </row>
    <row r="2629" spans="14:19" s="19" customFormat="1" ht="90" customHeight="1">
      <c r="N2629" s="17"/>
      <c r="Q2629" s="20"/>
      <c r="R2629" s="20"/>
      <c r="S2629" s="81"/>
    </row>
    <row r="2630" spans="14:19" s="19" customFormat="1" ht="90" customHeight="1">
      <c r="N2630" s="17"/>
      <c r="Q2630" s="20"/>
      <c r="R2630" s="20"/>
      <c r="S2630" s="81"/>
    </row>
    <row r="2631" spans="14:19" s="19" customFormat="1" ht="90" customHeight="1">
      <c r="N2631" s="17"/>
      <c r="Q2631" s="20"/>
      <c r="R2631" s="20"/>
      <c r="S2631" s="81"/>
    </row>
    <row r="2632" spans="14:19" s="19" customFormat="1" ht="90" customHeight="1">
      <c r="N2632" s="17"/>
      <c r="Q2632" s="20"/>
      <c r="R2632" s="20"/>
      <c r="S2632" s="81"/>
    </row>
    <row r="2633" spans="14:19" s="19" customFormat="1" ht="90" customHeight="1">
      <c r="N2633" s="17"/>
      <c r="Q2633" s="20"/>
      <c r="R2633" s="20"/>
      <c r="S2633" s="81"/>
    </row>
    <row r="2634" spans="14:19" s="19" customFormat="1" ht="90" customHeight="1">
      <c r="N2634" s="17"/>
      <c r="Q2634" s="20"/>
      <c r="R2634" s="20"/>
      <c r="S2634" s="81"/>
    </row>
    <row r="2635" spans="14:19" s="19" customFormat="1" ht="90" customHeight="1">
      <c r="N2635" s="17"/>
      <c r="Q2635" s="20"/>
      <c r="R2635" s="20"/>
      <c r="S2635" s="81"/>
    </row>
    <row r="2636" spans="14:19" s="19" customFormat="1" ht="90" customHeight="1">
      <c r="N2636" s="17"/>
      <c r="Q2636" s="20"/>
      <c r="R2636" s="20"/>
      <c r="S2636" s="81"/>
    </row>
    <row r="2637" spans="14:19" s="19" customFormat="1" ht="90" customHeight="1">
      <c r="N2637" s="17"/>
      <c r="Q2637" s="20"/>
      <c r="R2637" s="20"/>
      <c r="S2637" s="81"/>
    </row>
    <row r="2638" spans="14:19" s="19" customFormat="1" ht="90" customHeight="1">
      <c r="N2638" s="17"/>
      <c r="Q2638" s="20"/>
      <c r="R2638" s="20"/>
      <c r="S2638" s="81"/>
    </row>
    <row r="2639" spans="14:19" s="19" customFormat="1" ht="90" customHeight="1">
      <c r="N2639" s="17"/>
      <c r="Q2639" s="20"/>
      <c r="R2639" s="20"/>
      <c r="S2639" s="81"/>
    </row>
    <row r="2640" spans="14:19" s="19" customFormat="1" ht="90" customHeight="1">
      <c r="N2640" s="17"/>
      <c r="Q2640" s="20"/>
      <c r="R2640" s="20"/>
      <c r="S2640" s="81"/>
    </row>
    <row r="2641" spans="14:19" s="19" customFormat="1" ht="90" customHeight="1">
      <c r="N2641" s="17"/>
      <c r="Q2641" s="20"/>
      <c r="R2641" s="20"/>
      <c r="S2641" s="81"/>
    </row>
    <row r="2642" spans="14:19" s="19" customFormat="1" ht="90" customHeight="1">
      <c r="N2642" s="17"/>
      <c r="Q2642" s="20"/>
      <c r="R2642" s="20"/>
      <c r="S2642" s="81"/>
    </row>
    <row r="2643" spans="14:19" s="19" customFormat="1" ht="90" customHeight="1">
      <c r="N2643" s="17"/>
      <c r="Q2643" s="20"/>
      <c r="R2643" s="20"/>
      <c r="S2643" s="81"/>
    </row>
    <row r="2644" spans="14:19" s="19" customFormat="1" ht="90" customHeight="1">
      <c r="N2644" s="17"/>
      <c r="Q2644" s="20"/>
      <c r="R2644" s="20"/>
      <c r="S2644" s="81"/>
    </row>
    <row r="2645" spans="14:19" s="19" customFormat="1" ht="90" customHeight="1">
      <c r="N2645" s="17"/>
      <c r="Q2645" s="20"/>
      <c r="R2645" s="20"/>
      <c r="S2645" s="81"/>
    </row>
    <row r="2646" spans="14:19" s="19" customFormat="1" ht="90" customHeight="1">
      <c r="N2646" s="17"/>
      <c r="Q2646" s="20"/>
      <c r="R2646" s="20"/>
      <c r="S2646" s="81"/>
    </row>
    <row r="2647" spans="14:19" s="19" customFormat="1" ht="90" customHeight="1">
      <c r="N2647" s="17"/>
      <c r="Q2647" s="20"/>
      <c r="R2647" s="20"/>
      <c r="S2647" s="81"/>
    </row>
    <row r="2648" spans="14:19" s="19" customFormat="1" ht="90" customHeight="1">
      <c r="N2648" s="17"/>
      <c r="Q2648" s="20"/>
      <c r="R2648" s="20"/>
      <c r="S2648" s="81"/>
    </row>
    <row r="2649" spans="14:19" s="19" customFormat="1" ht="90" customHeight="1">
      <c r="N2649" s="17"/>
      <c r="Q2649" s="20"/>
      <c r="R2649" s="20"/>
      <c r="S2649" s="81"/>
    </row>
    <row r="2650" spans="14:19" s="19" customFormat="1" ht="90" customHeight="1">
      <c r="N2650" s="17"/>
      <c r="Q2650" s="20"/>
      <c r="R2650" s="20"/>
      <c r="S2650" s="81"/>
    </row>
    <row r="2651" spans="14:19" s="19" customFormat="1" ht="90" customHeight="1">
      <c r="N2651" s="17"/>
      <c r="Q2651" s="20"/>
      <c r="R2651" s="20"/>
      <c r="S2651" s="81"/>
    </row>
    <row r="2652" spans="14:19" s="19" customFormat="1" ht="90" customHeight="1">
      <c r="N2652" s="17"/>
      <c r="Q2652" s="20"/>
      <c r="R2652" s="20"/>
      <c r="S2652" s="81"/>
    </row>
    <row r="2653" spans="14:19" s="19" customFormat="1" ht="90" customHeight="1">
      <c r="N2653" s="17"/>
      <c r="Q2653" s="20"/>
      <c r="R2653" s="20"/>
      <c r="S2653" s="81"/>
    </row>
    <row r="2654" spans="14:19" s="19" customFormat="1" ht="90" customHeight="1">
      <c r="N2654" s="17"/>
      <c r="Q2654" s="20"/>
      <c r="R2654" s="20"/>
      <c r="S2654" s="81"/>
    </row>
    <row r="2655" spans="14:19" s="19" customFormat="1" ht="90" customHeight="1">
      <c r="N2655" s="17"/>
      <c r="Q2655" s="20"/>
      <c r="R2655" s="20"/>
      <c r="S2655" s="81"/>
    </row>
    <row r="2656" spans="14:19" s="19" customFormat="1" ht="90" customHeight="1">
      <c r="N2656" s="17"/>
      <c r="Q2656" s="20"/>
      <c r="R2656" s="20"/>
      <c r="S2656" s="81"/>
    </row>
    <row r="2657" spans="14:19" s="19" customFormat="1" ht="90" customHeight="1">
      <c r="N2657" s="17"/>
      <c r="Q2657" s="20"/>
      <c r="R2657" s="20"/>
      <c r="S2657" s="81"/>
    </row>
    <row r="2658" spans="14:19" s="19" customFormat="1" ht="90" customHeight="1">
      <c r="N2658" s="17"/>
      <c r="Q2658" s="20"/>
      <c r="R2658" s="20"/>
      <c r="S2658" s="81"/>
    </row>
    <row r="2659" spans="14:19" s="19" customFormat="1" ht="90" customHeight="1">
      <c r="N2659" s="17"/>
      <c r="Q2659" s="20"/>
      <c r="R2659" s="20"/>
      <c r="S2659" s="81"/>
    </row>
    <row r="2660" spans="14:19" s="19" customFormat="1" ht="90" customHeight="1">
      <c r="N2660" s="17"/>
      <c r="Q2660" s="20"/>
      <c r="R2660" s="20"/>
      <c r="S2660" s="81"/>
    </row>
    <row r="2661" spans="14:19" s="19" customFormat="1" ht="90" customHeight="1">
      <c r="N2661" s="17"/>
      <c r="Q2661" s="20"/>
      <c r="R2661" s="20"/>
      <c r="S2661" s="81"/>
    </row>
    <row r="2662" spans="14:19" s="19" customFormat="1" ht="90" customHeight="1">
      <c r="N2662" s="17"/>
      <c r="Q2662" s="20"/>
      <c r="R2662" s="20"/>
      <c r="S2662" s="81"/>
    </row>
    <row r="2663" spans="14:19" s="19" customFormat="1" ht="90" customHeight="1">
      <c r="N2663" s="17"/>
      <c r="Q2663" s="20"/>
      <c r="R2663" s="20"/>
      <c r="S2663" s="81"/>
    </row>
    <row r="2664" spans="14:19" s="19" customFormat="1" ht="90" customHeight="1">
      <c r="N2664" s="17"/>
      <c r="Q2664" s="20"/>
      <c r="R2664" s="20"/>
      <c r="S2664" s="81"/>
    </row>
    <row r="2665" spans="14:19" s="19" customFormat="1" ht="90" customHeight="1">
      <c r="N2665" s="17"/>
      <c r="Q2665" s="20"/>
      <c r="R2665" s="20"/>
      <c r="S2665" s="81"/>
    </row>
    <row r="2666" spans="14:19" s="19" customFormat="1" ht="90" customHeight="1">
      <c r="N2666" s="17"/>
      <c r="Q2666" s="20"/>
      <c r="R2666" s="20"/>
      <c r="S2666" s="81"/>
    </row>
    <row r="2667" spans="14:19" s="19" customFormat="1" ht="90" customHeight="1">
      <c r="N2667" s="17"/>
      <c r="Q2667" s="20"/>
      <c r="R2667" s="20"/>
      <c r="S2667" s="81"/>
    </row>
    <row r="2668" spans="14:19" s="19" customFormat="1" ht="90" customHeight="1">
      <c r="N2668" s="17"/>
      <c r="Q2668" s="20"/>
      <c r="R2668" s="20"/>
      <c r="S2668" s="81"/>
    </row>
    <row r="2669" spans="14:19" s="19" customFormat="1" ht="90" customHeight="1">
      <c r="N2669" s="17"/>
      <c r="Q2669" s="20"/>
      <c r="R2669" s="20"/>
      <c r="S2669" s="81"/>
    </row>
    <row r="2670" spans="14:19" s="19" customFormat="1" ht="90" customHeight="1">
      <c r="N2670" s="17"/>
      <c r="Q2670" s="20"/>
      <c r="R2670" s="20"/>
      <c r="S2670" s="81"/>
    </row>
    <row r="2671" spans="14:19" s="19" customFormat="1" ht="90" customHeight="1">
      <c r="N2671" s="17"/>
      <c r="Q2671" s="20"/>
      <c r="R2671" s="20"/>
      <c r="S2671" s="81"/>
    </row>
    <row r="2672" spans="14:19" s="19" customFormat="1" ht="90" customHeight="1">
      <c r="N2672" s="17"/>
      <c r="Q2672" s="20"/>
      <c r="R2672" s="20"/>
      <c r="S2672" s="81"/>
    </row>
    <row r="2673" spans="14:19" s="19" customFormat="1" ht="90" customHeight="1">
      <c r="N2673" s="17"/>
      <c r="Q2673" s="20"/>
      <c r="R2673" s="20"/>
      <c r="S2673" s="81"/>
    </row>
    <row r="2674" spans="14:19" s="19" customFormat="1" ht="90" customHeight="1">
      <c r="N2674" s="17"/>
      <c r="Q2674" s="20"/>
      <c r="R2674" s="20"/>
      <c r="S2674" s="81"/>
    </row>
    <row r="2675" spans="14:19" s="19" customFormat="1" ht="90" customHeight="1">
      <c r="N2675" s="17"/>
      <c r="Q2675" s="20"/>
      <c r="R2675" s="20"/>
      <c r="S2675" s="81"/>
    </row>
    <row r="2676" spans="14:19" s="19" customFormat="1" ht="90" customHeight="1">
      <c r="N2676" s="17"/>
      <c r="Q2676" s="20"/>
      <c r="R2676" s="20"/>
      <c r="S2676" s="81"/>
    </row>
    <row r="2677" spans="14:19" s="19" customFormat="1" ht="90" customHeight="1">
      <c r="N2677" s="17"/>
      <c r="Q2677" s="20"/>
      <c r="R2677" s="20"/>
      <c r="S2677" s="81"/>
    </row>
    <row r="2678" spans="14:19" s="19" customFormat="1" ht="90" customHeight="1">
      <c r="N2678" s="17"/>
      <c r="Q2678" s="20"/>
      <c r="R2678" s="20"/>
      <c r="S2678" s="81"/>
    </row>
    <row r="2679" spans="14:19" s="19" customFormat="1" ht="90" customHeight="1">
      <c r="N2679" s="17"/>
      <c r="Q2679" s="20"/>
      <c r="R2679" s="20"/>
      <c r="S2679" s="81"/>
    </row>
    <row r="2680" spans="14:19" s="19" customFormat="1" ht="90" customHeight="1">
      <c r="N2680" s="17"/>
      <c r="Q2680" s="20"/>
      <c r="R2680" s="20"/>
      <c r="S2680" s="81"/>
    </row>
    <row r="2681" spans="14:19" s="19" customFormat="1" ht="90" customHeight="1">
      <c r="N2681" s="17"/>
      <c r="Q2681" s="20"/>
      <c r="R2681" s="20"/>
      <c r="S2681" s="81"/>
    </row>
    <row r="2682" spans="14:19" s="19" customFormat="1" ht="90" customHeight="1">
      <c r="N2682" s="17"/>
      <c r="Q2682" s="20"/>
      <c r="R2682" s="20"/>
      <c r="S2682" s="81"/>
    </row>
    <row r="2683" spans="14:19" s="19" customFormat="1" ht="90" customHeight="1">
      <c r="N2683" s="17"/>
      <c r="Q2683" s="20"/>
      <c r="R2683" s="20"/>
      <c r="S2683" s="81"/>
    </row>
    <row r="2684" spans="14:19" s="19" customFormat="1" ht="90" customHeight="1">
      <c r="N2684" s="17"/>
      <c r="Q2684" s="20"/>
      <c r="R2684" s="20"/>
      <c r="S2684" s="81"/>
    </row>
    <row r="2685" spans="14:19" s="19" customFormat="1" ht="90" customHeight="1">
      <c r="N2685" s="17"/>
      <c r="Q2685" s="20"/>
      <c r="R2685" s="20"/>
      <c r="S2685" s="81"/>
    </row>
    <row r="2686" spans="14:19" s="19" customFormat="1" ht="90" customHeight="1">
      <c r="N2686" s="17"/>
      <c r="Q2686" s="20"/>
      <c r="R2686" s="20"/>
      <c r="S2686" s="81"/>
    </row>
    <row r="2687" spans="14:19" s="19" customFormat="1" ht="90" customHeight="1">
      <c r="N2687" s="17"/>
      <c r="Q2687" s="20"/>
      <c r="R2687" s="20"/>
      <c r="S2687" s="81"/>
    </row>
    <row r="2688" spans="14:19" s="19" customFormat="1" ht="90" customHeight="1">
      <c r="N2688" s="17"/>
      <c r="Q2688" s="20"/>
      <c r="R2688" s="20"/>
      <c r="S2688" s="81"/>
    </row>
    <row r="2689" spans="14:19" s="19" customFormat="1" ht="90" customHeight="1">
      <c r="N2689" s="17"/>
      <c r="Q2689" s="20"/>
      <c r="R2689" s="20"/>
      <c r="S2689" s="81"/>
    </row>
    <row r="2690" spans="14:19" s="19" customFormat="1" ht="90" customHeight="1">
      <c r="N2690" s="17"/>
      <c r="Q2690" s="20"/>
      <c r="R2690" s="20"/>
      <c r="S2690" s="81"/>
    </row>
    <row r="2691" spans="14:19" s="19" customFormat="1" ht="90" customHeight="1">
      <c r="N2691" s="17"/>
      <c r="Q2691" s="20"/>
      <c r="R2691" s="20"/>
      <c r="S2691" s="81"/>
    </row>
    <row r="2692" spans="14:19" s="19" customFormat="1" ht="90" customHeight="1">
      <c r="N2692" s="17"/>
      <c r="Q2692" s="20"/>
      <c r="R2692" s="20"/>
      <c r="S2692" s="81"/>
    </row>
    <row r="2693" spans="14:19" s="19" customFormat="1" ht="90" customHeight="1">
      <c r="N2693" s="17"/>
      <c r="Q2693" s="20"/>
      <c r="R2693" s="20"/>
      <c r="S2693" s="81"/>
    </row>
    <row r="2694" spans="14:19" s="19" customFormat="1" ht="90" customHeight="1">
      <c r="N2694" s="17"/>
      <c r="Q2694" s="20"/>
      <c r="R2694" s="20"/>
      <c r="S2694" s="81"/>
    </row>
    <row r="2695" spans="14:19" s="19" customFormat="1" ht="90" customHeight="1">
      <c r="N2695" s="17"/>
      <c r="Q2695" s="20"/>
      <c r="R2695" s="20"/>
      <c r="S2695" s="81"/>
    </row>
    <row r="2696" spans="14:19" s="19" customFormat="1" ht="90" customHeight="1">
      <c r="N2696" s="17"/>
      <c r="Q2696" s="20"/>
      <c r="R2696" s="20"/>
      <c r="S2696" s="81"/>
    </row>
    <row r="2697" spans="14:19" s="19" customFormat="1" ht="90" customHeight="1">
      <c r="N2697" s="17"/>
      <c r="Q2697" s="20"/>
      <c r="R2697" s="20"/>
      <c r="S2697" s="81"/>
    </row>
    <row r="2698" spans="14:19" s="19" customFormat="1" ht="90" customHeight="1">
      <c r="N2698" s="17"/>
      <c r="Q2698" s="20"/>
      <c r="R2698" s="20"/>
      <c r="S2698" s="81"/>
    </row>
    <row r="2699" spans="14:19" s="19" customFormat="1" ht="90" customHeight="1">
      <c r="N2699" s="17"/>
      <c r="Q2699" s="20"/>
      <c r="R2699" s="20"/>
      <c r="S2699" s="81"/>
    </row>
    <row r="2700" spans="14:19" s="19" customFormat="1" ht="90" customHeight="1">
      <c r="N2700" s="17"/>
      <c r="Q2700" s="20"/>
      <c r="R2700" s="20"/>
      <c r="S2700" s="81"/>
    </row>
    <row r="2701" spans="14:19" s="19" customFormat="1" ht="90" customHeight="1">
      <c r="N2701" s="17"/>
      <c r="Q2701" s="20"/>
      <c r="R2701" s="20"/>
      <c r="S2701" s="81"/>
    </row>
    <row r="2702" spans="14:19" s="19" customFormat="1" ht="90" customHeight="1">
      <c r="N2702" s="17"/>
      <c r="Q2702" s="20"/>
      <c r="R2702" s="20"/>
      <c r="S2702" s="81"/>
    </row>
    <row r="2703" spans="14:19" s="19" customFormat="1" ht="90" customHeight="1">
      <c r="N2703" s="17"/>
      <c r="Q2703" s="20"/>
      <c r="R2703" s="20"/>
      <c r="S2703" s="81"/>
    </row>
    <row r="2704" spans="14:19" s="19" customFormat="1" ht="90" customHeight="1">
      <c r="N2704" s="17"/>
      <c r="Q2704" s="20"/>
      <c r="R2704" s="20"/>
      <c r="S2704" s="81"/>
    </row>
    <row r="2705" spans="14:19" s="19" customFormat="1" ht="90" customHeight="1">
      <c r="N2705" s="17"/>
      <c r="Q2705" s="20"/>
      <c r="R2705" s="20"/>
      <c r="S2705" s="81"/>
    </row>
    <row r="2706" spans="14:19" s="19" customFormat="1" ht="90" customHeight="1">
      <c r="N2706" s="17"/>
      <c r="Q2706" s="20"/>
      <c r="R2706" s="20"/>
      <c r="S2706" s="81"/>
    </row>
    <row r="2707" spans="14:19" s="19" customFormat="1" ht="90" customHeight="1">
      <c r="N2707" s="17"/>
      <c r="Q2707" s="20"/>
      <c r="R2707" s="20"/>
      <c r="S2707" s="81"/>
    </row>
    <row r="2708" spans="14:19" s="19" customFormat="1" ht="90" customHeight="1">
      <c r="N2708" s="17"/>
      <c r="Q2708" s="20"/>
      <c r="R2708" s="20"/>
      <c r="S2708" s="81"/>
    </row>
    <row r="2709" spans="14:19" s="19" customFormat="1" ht="90" customHeight="1">
      <c r="N2709" s="17"/>
      <c r="Q2709" s="20"/>
      <c r="R2709" s="20"/>
      <c r="S2709" s="81"/>
    </row>
    <row r="2710" spans="14:19" s="19" customFormat="1" ht="90" customHeight="1">
      <c r="N2710" s="17"/>
      <c r="Q2710" s="20"/>
      <c r="R2710" s="20"/>
      <c r="S2710" s="81"/>
    </row>
    <row r="2711" spans="14:19" s="19" customFormat="1" ht="90" customHeight="1">
      <c r="N2711" s="17"/>
      <c r="Q2711" s="20"/>
      <c r="R2711" s="20"/>
      <c r="S2711" s="81"/>
    </row>
    <row r="2712" spans="14:19" s="19" customFormat="1" ht="90" customHeight="1">
      <c r="N2712" s="17"/>
      <c r="Q2712" s="20"/>
      <c r="R2712" s="20"/>
      <c r="S2712" s="81"/>
    </row>
    <row r="2713" spans="14:19" s="19" customFormat="1" ht="90" customHeight="1">
      <c r="N2713" s="17"/>
      <c r="Q2713" s="20"/>
      <c r="R2713" s="20"/>
      <c r="S2713" s="81"/>
    </row>
    <row r="2714" spans="14:19" s="19" customFormat="1" ht="90" customHeight="1">
      <c r="N2714" s="17"/>
      <c r="Q2714" s="20"/>
      <c r="R2714" s="20"/>
      <c r="S2714" s="81"/>
    </row>
    <row r="2715" spans="14:19" s="19" customFormat="1" ht="90" customHeight="1">
      <c r="N2715" s="17"/>
      <c r="Q2715" s="20"/>
      <c r="R2715" s="20"/>
      <c r="S2715" s="81"/>
    </row>
    <row r="2716" spans="14:19" s="19" customFormat="1" ht="90" customHeight="1">
      <c r="N2716" s="17"/>
      <c r="Q2716" s="20"/>
      <c r="R2716" s="20"/>
      <c r="S2716" s="81"/>
    </row>
    <row r="2717" spans="14:19" s="19" customFormat="1" ht="90" customHeight="1">
      <c r="N2717" s="17"/>
      <c r="Q2717" s="20"/>
      <c r="R2717" s="20"/>
      <c r="S2717" s="81"/>
    </row>
    <row r="2718" spans="14:19" s="19" customFormat="1" ht="90" customHeight="1">
      <c r="N2718" s="17"/>
      <c r="Q2718" s="20"/>
      <c r="R2718" s="20"/>
      <c r="S2718" s="81"/>
    </row>
    <row r="2719" spans="14:19" s="19" customFormat="1" ht="90" customHeight="1">
      <c r="N2719" s="17"/>
      <c r="Q2719" s="20"/>
      <c r="R2719" s="20"/>
      <c r="S2719" s="81"/>
    </row>
    <row r="2720" spans="14:19" s="19" customFormat="1" ht="90" customHeight="1">
      <c r="N2720" s="17"/>
      <c r="Q2720" s="20"/>
      <c r="R2720" s="20"/>
      <c r="S2720" s="81"/>
    </row>
    <row r="2721" spans="14:19" s="19" customFormat="1" ht="90" customHeight="1">
      <c r="N2721" s="17"/>
      <c r="Q2721" s="20"/>
      <c r="R2721" s="20"/>
      <c r="S2721" s="81"/>
    </row>
    <row r="2722" spans="14:19" s="19" customFormat="1" ht="90" customHeight="1">
      <c r="N2722" s="17"/>
      <c r="Q2722" s="20"/>
      <c r="R2722" s="20"/>
      <c r="S2722" s="81"/>
    </row>
    <row r="2723" spans="14:19" s="19" customFormat="1" ht="90" customHeight="1">
      <c r="N2723" s="17"/>
      <c r="Q2723" s="20"/>
      <c r="R2723" s="20"/>
      <c r="S2723" s="81"/>
    </row>
    <row r="2724" spans="14:19" s="19" customFormat="1" ht="90" customHeight="1">
      <c r="N2724" s="17"/>
      <c r="Q2724" s="20"/>
      <c r="R2724" s="20"/>
      <c r="S2724" s="81"/>
    </row>
    <row r="2725" spans="14:19" s="19" customFormat="1" ht="90" customHeight="1">
      <c r="N2725" s="17"/>
      <c r="Q2725" s="20"/>
      <c r="R2725" s="20"/>
      <c r="S2725" s="81"/>
    </row>
    <row r="2726" spans="14:19" s="19" customFormat="1" ht="90" customHeight="1">
      <c r="N2726" s="17"/>
      <c r="Q2726" s="20"/>
      <c r="R2726" s="20"/>
      <c r="S2726" s="81"/>
    </row>
    <row r="2727" spans="14:19" s="19" customFormat="1" ht="90" customHeight="1">
      <c r="N2727" s="17"/>
      <c r="Q2727" s="20"/>
      <c r="R2727" s="20"/>
      <c r="S2727" s="81"/>
    </row>
    <row r="2728" spans="14:19" s="19" customFormat="1" ht="90" customHeight="1">
      <c r="N2728" s="17"/>
      <c r="Q2728" s="20"/>
      <c r="R2728" s="20"/>
      <c r="S2728" s="81"/>
    </row>
    <row r="2729" spans="14:19" s="19" customFormat="1" ht="90" customHeight="1">
      <c r="N2729" s="17"/>
      <c r="Q2729" s="20"/>
      <c r="R2729" s="20"/>
      <c r="S2729" s="81"/>
    </row>
    <row r="2730" spans="14:19" s="19" customFormat="1" ht="90" customHeight="1">
      <c r="N2730" s="17"/>
      <c r="Q2730" s="20"/>
      <c r="R2730" s="20"/>
      <c r="S2730" s="81"/>
    </row>
    <row r="2731" spans="14:19" s="19" customFormat="1" ht="90" customHeight="1">
      <c r="N2731" s="17"/>
      <c r="Q2731" s="20"/>
      <c r="R2731" s="20"/>
      <c r="S2731" s="81"/>
    </row>
    <row r="2732" spans="14:19" s="19" customFormat="1" ht="90" customHeight="1">
      <c r="N2732" s="17"/>
      <c r="Q2732" s="20"/>
      <c r="R2732" s="20"/>
      <c r="S2732" s="81"/>
    </row>
    <row r="2733" spans="14:19" s="19" customFormat="1" ht="90" customHeight="1">
      <c r="N2733" s="17"/>
      <c r="Q2733" s="20"/>
      <c r="R2733" s="20"/>
      <c r="S2733" s="81"/>
    </row>
    <row r="2734" spans="14:19" s="19" customFormat="1" ht="90" customHeight="1">
      <c r="N2734" s="17"/>
      <c r="Q2734" s="20"/>
      <c r="R2734" s="20"/>
      <c r="S2734" s="81"/>
    </row>
    <row r="2735" spans="14:19" s="19" customFormat="1" ht="90" customHeight="1">
      <c r="N2735" s="17"/>
      <c r="Q2735" s="20"/>
      <c r="R2735" s="20"/>
      <c r="S2735" s="81"/>
    </row>
    <row r="2736" spans="14:19" s="19" customFormat="1" ht="90" customHeight="1">
      <c r="N2736" s="17"/>
      <c r="Q2736" s="20"/>
      <c r="R2736" s="20"/>
      <c r="S2736" s="81"/>
    </row>
    <row r="2737" spans="14:19" s="19" customFormat="1" ht="90" customHeight="1">
      <c r="N2737" s="17"/>
      <c r="Q2737" s="20"/>
      <c r="R2737" s="20"/>
      <c r="S2737" s="81"/>
    </row>
    <row r="2738" spans="14:19" s="19" customFormat="1" ht="90" customHeight="1">
      <c r="N2738" s="17"/>
      <c r="Q2738" s="20"/>
      <c r="R2738" s="20"/>
      <c r="S2738" s="81"/>
    </row>
    <row r="2739" spans="14:19" s="19" customFormat="1" ht="90" customHeight="1">
      <c r="N2739" s="17"/>
      <c r="Q2739" s="20"/>
      <c r="R2739" s="20"/>
      <c r="S2739" s="81"/>
    </row>
    <row r="2740" spans="14:19" s="19" customFormat="1" ht="90" customHeight="1">
      <c r="N2740" s="17"/>
      <c r="Q2740" s="20"/>
      <c r="R2740" s="20"/>
      <c r="S2740" s="81"/>
    </row>
    <row r="2741" spans="14:19" s="19" customFormat="1" ht="90" customHeight="1">
      <c r="N2741" s="17"/>
      <c r="Q2741" s="20"/>
      <c r="R2741" s="20"/>
      <c r="S2741" s="81"/>
    </row>
    <row r="2742" spans="14:19" s="19" customFormat="1" ht="90" customHeight="1">
      <c r="N2742" s="17"/>
      <c r="Q2742" s="20"/>
      <c r="R2742" s="20"/>
      <c r="S2742" s="81"/>
    </row>
    <row r="2743" spans="14:19" s="19" customFormat="1" ht="90" customHeight="1">
      <c r="N2743" s="17"/>
      <c r="Q2743" s="20"/>
      <c r="R2743" s="20"/>
      <c r="S2743" s="81"/>
    </row>
    <row r="2744" spans="14:19" s="19" customFormat="1" ht="90" customHeight="1">
      <c r="N2744" s="17"/>
      <c r="Q2744" s="20"/>
      <c r="R2744" s="20"/>
      <c r="S2744" s="81"/>
    </row>
    <row r="2745" spans="14:19" s="19" customFormat="1" ht="90" customHeight="1">
      <c r="N2745" s="17"/>
      <c r="Q2745" s="20"/>
      <c r="R2745" s="20"/>
      <c r="S2745" s="81"/>
    </row>
    <row r="2746" spans="14:19" s="19" customFormat="1" ht="90" customHeight="1">
      <c r="N2746" s="17"/>
      <c r="Q2746" s="20"/>
      <c r="R2746" s="20"/>
      <c r="S2746" s="81"/>
    </row>
    <row r="2747" spans="14:19" s="19" customFormat="1" ht="90" customHeight="1">
      <c r="N2747" s="17"/>
      <c r="Q2747" s="20"/>
      <c r="R2747" s="20"/>
      <c r="S2747" s="81"/>
    </row>
    <row r="2748" spans="14:19" s="19" customFormat="1" ht="90" customHeight="1">
      <c r="N2748" s="17"/>
      <c r="Q2748" s="20"/>
      <c r="R2748" s="20"/>
      <c r="S2748" s="81"/>
    </row>
    <row r="2749" spans="14:19" s="19" customFormat="1" ht="90" customHeight="1">
      <c r="N2749" s="17"/>
      <c r="Q2749" s="20"/>
      <c r="R2749" s="20"/>
      <c r="S2749" s="81"/>
    </row>
    <row r="2750" spans="14:19" s="19" customFormat="1" ht="90" customHeight="1">
      <c r="N2750" s="17"/>
      <c r="Q2750" s="20"/>
      <c r="R2750" s="20"/>
      <c r="S2750" s="81"/>
    </row>
    <row r="2751" spans="14:19" s="19" customFormat="1" ht="90" customHeight="1">
      <c r="N2751" s="17"/>
      <c r="Q2751" s="20"/>
      <c r="R2751" s="20"/>
      <c r="S2751" s="81"/>
    </row>
    <row r="2752" spans="14:19" s="19" customFormat="1" ht="90" customHeight="1">
      <c r="N2752" s="17"/>
      <c r="Q2752" s="20"/>
      <c r="R2752" s="20"/>
      <c r="S2752" s="81"/>
    </row>
    <row r="2753" spans="14:19" s="19" customFormat="1" ht="90" customHeight="1">
      <c r="N2753" s="17"/>
      <c r="Q2753" s="20"/>
      <c r="R2753" s="20"/>
      <c r="S2753" s="81"/>
    </row>
    <row r="2754" spans="14:19" s="19" customFormat="1" ht="90" customHeight="1">
      <c r="N2754" s="17"/>
      <c r="Q2754" s="20"/>
      <c r="R2754" s="20"/>
      <c r="S2754" s="81"/>
    </row>
    <row r="2755" spans="14:19" s="19" customFormat="1" ht="90" customHeight="1">
      <c r="N2755" s="17"/>
      <c r="Q2755" s="20"/>
      <c r="R2755" s="20"/>
      <c r="S2755" s="81"/>
    </row>
    <row r="2756" spans="14:19" s="19" customFormat="1" ht="90" customHeight="1">
      <c r="N2756" s="17"/>
      <c r="Q2756" s="20"/>
      <c r="R2756" s="20"/>
      <c r="S2756" s="81"/>
    </row>
    <row r="2757" spans="14:19" s="19" customFormat="1" ht="90" customHeight="1">
      <c r="N2757" s="17"/>
      <c r="Q2757" s="20"/>
      <c r="R2757" s="20"/>
      <c r="S2757" s="81"/>
    </row>
    <row r="2758" spans="14:19" s="19" customFormat="1" ht="90" customHeight="1">
      <c r="N2758" s="17"/>
      <c r="Q2758" s="20"/>
      <c r="R2758" s="20"/>
      <c r="S2758" s="81"/>
    </row>
    <row r="2759" spans="14:19" s="19" customFormat="1" ht="90" customHeight="1">
      <c r="N2759" s="17"/>
      <c r="Q2759" s="20"/>
      <c r="R2759" s="20"/>
      <c r="S2759" s="81"/>
    </row>
    <row r="2760" spans="14:19" s="19" customFormat="1" ht="90" customHeight="1">
      <c r="N2760" s="17"/>
      <c r="Q2760" s="20"/>
      <c r="R2760" s="20"/>
      <c r="S2760" s="81"/>
    </row>
    <row r="2761" spans="14:19" s="19" customFormat="1" ht="90" customHeight="1">
      <c r="N2761" s="17"/>
      <c r="Q2761" s="20"/>
      <c r="R2761" s="20"/>
      <c r="S2761" s="81"/>
    </row>
    <row r="2762" spans="14:19" s="19" customFormat="1" ht="90" customHeight="1">
      <c r="N2762" s="17"/>
      <c r="Q2762" s="20"/>
      <c r="R2762" s="20"/>
      <c r="S2762" s="81"/>
    </row>
    <row r="2763" spans="14:19" s="19" customFormat="1" ht="90" customHeight="1">
      <c r="N2763" s="17"/>
      <c r="Q2763" s="20"/>
      <c r="R2763" s="20"/>
      <c r="S2763" s="81"/>
    </row>
    <row r="2764" spans="14:19" s="19" customFormat="1" ht="90" customHeight="1">
      <c r="N2764" s="17"/>
      <c r="Q2764" s="20"/>
      <c r="R2764" s="20"/>
      <c r="S2764" s="81"/>
    </row>
    <row r="2765" spans="14:19" s="19" customFormat="1" ht="90" customHeight="1">
      <c r="N2765" s="17"/>
      <c r="Q2765" s="20"/>
      <c r="R2765" s="20"/>
      <c r="S2765" s="81"/>
    </row>
    <row r="2766" spans="14:19" s="19" customFormat="1" ht="90" customHeight="1">
      <c r="N2766" s="17"/>
      <c r="Q2766" s="20"/>
      <c r="R2766" s="20"/>
      <c r="S2766" s="81"/>
    </row>
    <row r="2767" spans="14:19" s="19" customFormat="1" ht="90" customHeight="1">
      <c r="N2767" s="17"/>
      <c r="Q2767" s="20"/>
      <c r="R2767" s="20"/>
      <c r="S2767" s="81"/>
    </row>
    <row r="2768" spans="14:19" s="19" customFormat="1" ht="90" customHeight="1">
      <c r="N2768" s="17"/>
      <c r="Q2768" s="20"/>
      <c r="R2768" s="20"/>
      <c r="S2768" s="81"/>
    </row>
    <row r="2769" spans="14:19" s="19" customFormat="1" ht="90" customHeight="1">
      <c r="N2769" s="17"/>
      <c r="Q2769" s="20"/>
      <c r="R2769" s="20"/>
      <c r="S2769" s="81"/>
    </row>
    <row r="2770" spans="14:19" s="19" customFormat="1" ht="90" customHeight="1">
      <c r="N2770" s="17"/>
      <c r="Q2770" s="20"/>
      <c r="R2770" s="20"/>
      <c r="S2770" s="81"/>
    </row>
    <row r="2771" spans="14:19" s="19" customFormat="1" ht="90" customHeight="1">
      <c r="N2771" s="17"/>
      <c r="Q2771" s="20"/>
      <c r="R2771" s="20"/>
      <c r="S2771" s="81"/>
    </row>
    <row r="2772" spans="14:19" s="19" customFormat="1" ht="90" customHeight="1">
      <c r="N2772" s="17"/>
      <c r="Q2772" s="20"/>
      <c r="R2772" s="20"/>
      <c r="S2772" s="81"/>
    </row>
    <row r="2773" spans="14:19" s="19" customFormat="1" ht="90" customHeight="1">
      <c r="N2773" s="17"/>
      <c r="Q2773" s="20"/>
      <c r="R2773" s="20"/>
      <c r="S2773" s="81"/>
    </row>
    <row r="2774" spans="14:19" s="19" customFormat="1" ht="90" customHeight="1">
      <c r="N2774" s="17"/>
      <c r="Q2774" s="20"/>
      <c r="R2774" s="20"/>
      <c r="S2774" s="81"/>
    </row>
    <row r="2775" spans="14:19" s="19" customFormat="1" ht="90" customHeight="1">
      <c r="N2775" s="17"/>
      <c r="Q2775" s="20"/>
      <c r="R2775" s="20"/>
      <c r="S2775" s="81"/>
    </row>
    <row r="2776" spans="14:19" s="19" customFormat="1" ht="90" customHeight="1">
      <c r="N2776" s="17"/>
      <c r="Q2776" s="20"/>
      <c r="R2776" s="20"/>
      <c r="S2776" s="81"/>
    </row>
    <row r="2777" spans="14:19" s="19" customFormat="1" ht="90" customHeight="1">
      <c r="N2777" s="17"/>
      <c r="Q2777" s="20"/>
      <c r="R2777" s="20"/>
      <c r="S2777" s="81"/>
    </row>
    <row r="2778" spans="14:19" s="19" customFormat="1" ht="90" customHeight="1">
      <c r="N2778" s="17"/>
      <c r="Q2778" s="20"/>
      <c r="R2778" s="20"/>
      <c r="S2778" s="81"/>
    </row>
    <row r="2779" spans="14:19" s="19" customFormat="1" ht="90" customHeight="1">
      <c r="N2779" s="17"/>
      <c r="Q2779" s="20"/>
      <c r="R2779" s="20"/>
      <c r="S2779" s="81"/>
    </row>
    <row r="2780" spans="14:19" s="19" customFormat="1" ht="90" customHeight="1">
      <c r="N2780" s="17"/>
      <c r="Q2780" s="20"/>
      <c r="R2780" s="20"/>
      <c r="S2780" s="81"/>
    </row>
    <row r="2781" spans="14:19" s="19" customFormat="1" ht="90" customHeight="1">
      <c r="N2781" s="17"/>
      <c r="Q2781" s="20"/>
      <c r="R2781" s="20"/>
      <c r="S2781" s="81"/>
    </row>
    <row r="2782" spans="14:19" s="19" customFormat="1" ht="90" customHeight="1">
      <c r="N2782" s="17"/>
      <c r="Q2782" s="20"/>
      <c r="R2782" s="20"/>
      <c r="S2782" s="81"/>
    </row>
    <row r="2783" spans="14:19" s="19" customFormat="1" ht="90" customHeight="1">
      <c r="N2783" s="17"/>
      <c r="Q2783" s="20"/>
      <c r="R2783" s="20"/>
      <c r="S2783" s="81"/>
    </row>
    <row r="2784" spans="14:19" s="19" customFormat="1" ht="90" customHeight="1">
      <c r="N2784" s="17"/>
      <c r="Q2784" s="20"/>
      <c r="R2784" s="20"/>
      <c r="S2784" s="81"/>
    </row>
    <row r="2785" spans="14:19" s="19" customFormat="1" ht="90" customHeight="1">
      <c r="N2785" s="17"/>
      <c r="Q2785" s="20"/>
      <c r="R2785" s="20"/>
      <c r="S2785" s="81"/>
    </row>
    <row r="2786" spans="14:19" s="19" customFormat="1" ht="90" customHeight="1">
      <c r="N2786" s="17"/>
      <c r="Q2786" s="20"/>
      <c r="R2786" s="20"/>
      <c r="S2786" s="81"/>
    </row>
    <row r="2787" spans="14:19" s="19" customFormat="1" ht="90" customHeight="1">
      <c r="N2787" s="17"/>
      <c r="Q2787" s="20"/>
      <c r="R2787" s="20"/>
      <c r="S2787" s="81"/>
    </row>
    <row r="2788" spans="14:19" s="19" customFormat="1" ht="90" customHeight="1">
      <c r="N2788" s="17"/>
      <c r="Q2788" s="20"/>
      <c r="R2788" s="20"/>
      <c r="S2788" s="81"/>
    </row>
    <row r="2789" spans="14:19" s="19" customFormat="1" ht="90" customHeight="1">
      <c r="N2789" s="17"/>
      <c r="Q2789" s="20"/>
      <c r="R2789" s="20"/>
      <c r="S2789" s="81"/>
    </row>
    <row r="2790" spans="14:19" s="19" customFormat="1" ht="90" customHeight="1">
      <c r="N2790" s="17"/>
      <c r="Q2790" s="20"/>
      <c r="R2790" s="20"/>
      <c r="S2790" s="81"/>
    </row>
    <row r="2791" spans="14:19" s="19" customFormat="1" ht="90" customHeight="1">
      <c r="N2791" s="17"/>
      <c r="Q2791" s="20"/>
      <c r="R2791" s="20"/>
      <c r="S2791" s="81"/>
    </row>
    <row r="2792" spans="14:19" s="19" customFormat="1" ht="90" customHeight="1">
      <c r="N2792" s="17"/>
      <c r="Q2792" s="20"/>
      <c r="R2792" s="20"/>
      <c r="S2792" s="81"/>
    </row>
    <row r="2793" spans="14:19" s="19" customFormat="1" ht="90" customHeight="1">
      <c r="N2793" s="17"/>
      <c r="Q2793" s="20"/>
      <c r="R2793" s="20"/>
      <c r="S2793" s="81"/>
    </row>
    <row r="2794" spans="14:19" s="19" customFormat="1" ht="90" customHeight="1">
      <c r="N2794" s="17"/>
      <c r="Q2794" s="20"/>
      <c r="R2794" s="20"/>
      <c r="S2794" s="81"/>
    </row>
    <row r="2795" spans="14:19" s="19" customFormat="1" ht="90" customHeight="1">
      <c r="N2795" s="17"/>
      <c r="Q2795" s="20"/>
      <c r="R2795" s="20"/>
      <c r="S2795" s="81"/>
    </row>
    <row r="2796" spans="14:19" s="19" customFormat="1" ht="90" customHeight="1">
      <c r="N2796" s="17"/>
      <c r="Q2796" s="20"/>
      <c r="R2796" s="20"/>
      <c r="S2796" s="81"/>
    </row>
    <row r="2797" spans="14:19" s="19" customFormat="1" ht="90" customHeight="1">
      <c r="N2797" s="17"/>
      <c r="Q2797" s="20"/>
      <c r="R2797" s="20"/>
      <c r="S2797" s="81"/>
    </row>
    <row r="2798" spans="14:19" s="19" customFormat="1" ht="90" customHeight="1">
      <c r="N2798" s="17"/>
      <c r="Q2798" s="20"/>
      <c r="R2798" s="20"/>
      <c r="S2798" s="81"/>
    </row>
    <row r="2799" spans="14:19" s="19" customFormat="1" ht="90" customHeight="1">
      <c r="N2799" s="17"/>
      <c r="Q2799" s="20"/>
      <c r="R2799" s="20"/>
      <c r="S2799" s="81"/>
    </row>
    <row r="2800" spans="14:19" s="19" customFormat="1" ht="90" customHeight="1">
      <c r="N2800" s="17"/>
      <c r="Q2800" s="20"/>
      <c r="R2800" s="20"/>
      <c r="S2800" s="81"/>
    </row>
    <row r="2801" spans="14:19" s="19" customFormat="1" ht="90" customHeight="1">
      <c r="N2801" s="17"/>
      <c r="Q2801" s="20"/>
      <c r="R2801" s="20"/>
      <c r="S2801" s="81"/>
    </row>
    <row r="2802" spans="14:19" s="19" customFormat="1" ht="90" customHeight="1">
      <c r="N2802" s="17"/>
      <c r="Q2802" s="20"/>
      <c r="R2802" s="20"/>
      <c r="S2802" s="81"/>
    </row>
    <row r="2803" spans="14:19" s="19" customFormat="1" ht="90" customHeight="1">
      <c r="N2803" s="17"/>
      <c r="Q2803" s="20"/>
      <c r="R2803" s="20"/>
      <c r="S2803" s="81"/>
    </row>
    <row r="2804" spans="14:19" s="19" customFormat="1" ht="90" customHeight="1">
      <c r="N2804" s="17"/>
      <c r="Q2804" s="20"/>
      <c r="R2804" s="20"/>
      <c r="S2804" s="81"/>
    </row>
    <row r="2805" spans="14:19" s="19" customFormat="1" ht="90" customHeight="1">
      <c r="N2805" s="17"/>
      <c r="Q2805" s="20"/>
      <c r="R2805" s="20"/>
      <c r="S2805" s="81"/>
    </row>
    <row r="2806" spans="14:19" s="19" customFormat="1" ht="90" customHeight="1">
      <c r="N2806" s="17"/>
      <c r="Q2806" s="20"/>
      <c r="R2806" s="20"/>
      <c r="S2806" s="81"/>
    </row>
    <row r="2807" spans="14:19" s="19" customFormat="1" ht="90" customHeight="1">
      <c r="N2807" s="17"/>
      <c r="Q2807" s="20"/>
      <c r="R2807" s="20"/>
      <c r="S2807" s="81"/>
    </row>
    <row r="2808" spans="14:19" s="19" customFormat="1" ht="90" customHeight="1">
      <c r="N2808" s="17"/>
      <c r="Q2808" s="20"/>
      <c r="R2808" s="20"/>
      <c r="S2808" s="81"/>
    </row>
    <row r="2809" spans="14:19" s="19" customFormat="1" ht="90" customHeight="1">
      <c r="N2809" s="17"/>
      <c r="Q2809" s="20"/>
      <c r="R2809" s="20"/>
      <c r="S2809" s="81"/>
    </row>
    <row r="2810" spans="14:19" s="19" customFormat="1" ht="90" customHeight="1">
      <c r="N2810" s="17"/>
      <c r="Q2810" s="20"/>
      <c r="R2810" s="20"/>
      <c r="S2810" s="81"/>
    </row>
    <row r="2811" spans="14:19" s="19" customFormat="1" ht="90" customHeight="1">
      <c r="N2811" s="17"/>
      <c r="Q2811" s="20"/>
      <c r="R2811" s="20"/>
      <c r="S2811" s="81"/>
    </row>
    <row r="2812" spans="14:19" s="19" customFormat="1" ht="90" customHeight="1">
      <c r="N2812" s="17"/>
      <c r="Q2812" s="20"/>
      <c r="R2812" s="20"/>
      <c r="S2812" s="81"/>
    </row>
    <row r="2813" spans="14:19" s="19" customFormat="1" ht="90" customHeight="1">
      <c r="N2813" s="17"/>
      <c r="Q2813" s="20"/>
      <c r="R2813" s="20"/>
      <c r="S2813" s="81"/>
    </row>
    <row r="2814" spans="14:19" s="19" customFormat="1" ht="90" customHeight="1">
      <c r="N2814" s="17"/>
      <c r="Q2814" s="20"/>
      <c r="R2814" s="20"/>
      <c r="S2814" s="81"/>
    </row>
    <row r="2815" spans="14:19" s="19" customFormat="1" ht="90" customHeight="1">
      <c r="N2815" s="17"/>
      <c r="Q2815" s="20"/>
      <c r="R2815" s="20"/>
      <c r="S2815" s="81"/>
    </row>
    <row r="2816" spans="14:19" s="19" customFormat="1" ht="90" customHeight="1">
      <c r="N2816" s="17"/>
      <c r="Q2816" s="20"/>
      <c r="R2816" s="20"/>
      <c r="S2816" s="81"/>
    </row>
    <row r="2817" spans="14:19" s="19" customFormat="1" ht="90" customHeight="1">
      <c r="N2817" s="17"/>
      <c r="Q2817" s="20"/>
      <c r="R2817" s="20"/>
      <c r="S2817" s="81"/>
    </row>
    <row r="2818" spans="14:19" s="19" customFormat="1" ht="90" customHeight="1">
      <c r="N2818" s="17"/>
      <c r="Q2818" s="20"/>
      <c r="R2818" s="20"/>
      <c r="S2818" s="81"/>
    </row>
    <row r="2819" spans="14:19" s="19" customFormat="1" ht="90" customHeight="1">
      <c r="N2819" s="17"/>
      <c r="Q2819" s="20"/>
      <c r="R2819" s="20"/>
      <c r="S2819" s="81"/>
    </row>
    <row r="2820" spans="14:19" s="19" customFormat="1" ht="90" customHeight="1">
      <c r="N2820" s="17"/>
      <c r="Q2820" s="20"/>
      <c r="R2820" s="20"/>
      <c r="S2820" s="81"/>
    </row>
    <row r="2821" spans="14:19" s="19" customFormat="1" ht="90" customHeight="1">
      <c r="N2821" s="17"/>
      <c r="Q2821" s="20"/>
      <c r="R2821" s="20"/>
      <c r="S2821" s="81"/>
    </row>
    <row r="2822" spans="14:19" s="19" customFormat="1" ht="90" customHeight="1">
      <c r="N2822" s="17"/>
      <c r="Q2822" s="20"/>
      <c r="R2822" s="20"/>
      <c r="S2822" s="81"/>
    </row>
    <row r="2823" spans="14:19" s="19" customFormat="1" ht="90" customHeight="1">
      <c r="N2823" s="17"/>
      <c r="Q2823" s="20"/>
      <c r="R2823" s="20"/>
      <c r="S2823" s="81"/>
    </row>
    <row r="2824" spans="14:19" s="19" customFormat="1" ht="90" customHeight="1">
      <c r="N2824" s="17"/>
      <c r="Q2824" s="20"/>
      <c r="R2824" s="20"/>
      <c r="S2824" s="81"/>
    </row>
    <row r="2825" spans="14:19" s="19" customFormat="1" ht="90" customHeight="1">
      <c r="N2825" s="17"/>
      <c r="Q2825" s="20"/>
      <c r="R2825" s="20"/>
      <c r="S2825" s="81"/>
    </row>
    <row r="2826" spans="14:19" s="19" customFormat="1" ht="90" customHeight="1">
      <c r="N2826" s="17"/>
      <c r="Q2826" s="20"/>
      <c r="R2826" s="20"/>
      <c r="S2826" s="81"/>
    </row>
    <row r="2827" spans="14:19" s="19" customFormat="1" ht="90" customHeight="1">
      <c r="N2827" s="17"/>
      <c r="Q2827" s="20"/>
      <c r="R2827" s="20"/>
      <c r="S2827" s="81"/>
    </row>
    <row r="2828" spans="14:19" s="19" customFormat="1" ht="90" customHeight="1">
      <c r="N2828" s="17"/>
      <c r="Q2828" s="20"/>
      <c r="R2828" s="20"/>
      <c r="S2828" s="81"/>
    </row>
    <row r="2829" spans="14:19" s="19" customFormat="1" ht="90" customHeight="1">
      <c r="N2829" s="17"/>
      <c r="Q2829" s="20"/>
      <c r="R2829" s="20"/>
      <c r="S2829" s="81"/>
    </row>
    <row r="2830" spans="14:19" s="19" customFormat="1" ht="90" customHeight="1">
      <c r="N2830" s="17"/>
      <c r="Q2830" s="20"/>
      <c r="R2830" s="20"/>
      <c r="S2830" s="81"/>
    </row>
    <row r="2831" spans="14:19" s="19" customFormat="1" ht="90" customHeight="1">
      <c r="N2831" s="17"/>
      <c r="Q2831" s="20"/>
      <c r="R2831" s="20"/>
      <c r="S2831" s="81"/>
    </row>
    <row r="2832" spans="14:19" s="19" customFormat="1" ht="90" customHeight="1">
      <c r="N2832" s="17"/>
      <c r="Q2832" s="20"/>
      <c r="R2832" s="20"/>
      <c r="S2832" s="81"/>
    </row>
    <row r="2833" spans="14:19" s="19" customFormat="1" ht="90" customHeight="1">
      <c r="N2833" s="17"/>
      <c r="Q2833" s="20"/>
      <c r="R2833" s="20"/>
      <c r="S2833" s="81"/>
    </row>
    <row r="2834" spans="14:19" s="19" customFormat="1" ht="90" customHeight="1">
      <c r="N2834" s="17"/>
      <c r="Q2834" s="20"/>
      <c r="R2834" s="20"/>
      <c r="S2834" s="81"/>
    </row>
    <row r="2835" spans="14:19" s="19" customFormat="1" ht="90" customHeight="1">
      <c r="N2835" s="17"/>
      <c r="Q2835" s="20"/>
      <c r="R2835" s="20"/>
      <c r="S2835" s="81"/>
    </row>
    <row r="2836" spans="14:19" s="19" customFormat="1" ht="90" customHeight="1">
      <c r="N2836" s="17"/>
      <c r="Q2836" s="20"/>
      <c r="R2836" s="20"/>
      <c r="S2836" s="81"/>
    </row>
    <row r="2837" spans="14:19" s="19" customFormat="1" ht="90" customHeight="1">
      <c r="N2837" s="17"/>
      <c r="Q2837" s="20"/>
      <c r="R2837" s="20"/>
      <c r="S2837" s="81"/>
    </row>
    <row r="2838" spans="14:19" s="19" customFormat="1" ht="90" customHeight="1">
      <c r="N2838" s="17"/>
      <c r="Q2838" s="20"/>
      <c r="R2838" s="20"/>
      <c r="S2838" s="81"/>
    </row>
    <row r="2839" spans="14:19" s="19" customFormat="1" ht="90" customHeight="1">
      <c r="N2839" s="17"/>
      <c r="Q2839" s="20"/>
      <c r="R2839" s="20"/>
      <c r="S2839" s="81"/>
    </row>
    <row r="2840" spans="14:19" s="19" customFormat="1" ht="90" customHeight="1">
      <c r="N2840" s="17"/>
      <c r="Q2840" s="20"/>
      <c r="R2840" s="20"/>
      <c r="S2840" s="81"/>
    </row>
    <row r="2841" spans="14:19" s="19" customFormat="1" ht="90" customHeight="1">
      <c r="N2841" s="17"/>
      <c r="Q2841" s="20"/>
      <c r="R2841" s="20"/>
      <c r="S2841" s="81"/>
    </row>
    <row r="2842" spans="14:19" s="19" customFormat="1" ht="90" customHeight="1">
      <c r="N2842" s="17"/>
      <c r="Q2842" s="20"/>
      <c r="R2842" s="20"/>
      <c r="S2842" s="81"/>
    </row>
    <row r="2843" spans="14:19" s="19" customFormat="1" ht="90" customHeight="1">
      <c r="N2843" s="17"/>
      <c r="Q2843" s="20"/>
      <c r="R2843" s="20"/>
      <c r="S2843" s="81"/>
    </row>
    <row r="2844" spans="14:19" s="19" customFormat="1" ht="90" customHeight="1">
      <c r="N2844" s="17"/>
      <c r="Q2844" s="20"/>
      <c r="R2844" s="20"/>
      <c r="S2844" s="81"/>
    </row>
    <row r="2845" spans="14:19" s="19" customFormat="1" ht="90" customHeight="1">
      <c r="N2845" s="17"/>
      <c r="Q2845" s="20"/>
      <c r="R2845" s="20"/>
      <c r="S2845" s="81"/>
    </row>
    <row r="2846" spans="14:19" s="19" customFormat="1" ht="90" customHeight="1">
      <c r="N2846" s="17"/>
      <c r="Q2846" s="20"/>
      <c r="R2846" s="20"/>
      <c r="S2846" s="81"/>
    </row>
    <row r="2847" spans="14:19" s="19" customFormat="1" ht="90" customHeight="1">
      <c r="N2847" s="17"/>
      <c r="Q2847" s="20"/>
      <c r="R2847" s="20"/>
      <c r="S2847" s="81"/>
    </row>
    <row r="2848" spans="14:19" s="19" customFormat="1" ht="90" customHeight="1">
      <c r="N2848" s="17"/>
      <c r="Q2848" s="20"/>
      <c r="R2848" s="20"/>
      <c r="S2848" s="81"/>
    </row>
    <row r="2849" spans="14:19" s="19" customFormat="1" ht="90" customHeight="1">
      <c r="N2849" s="17"/>
      <c r="Q2849" s="20"/>
      <c r="R2849" s="20"/>
      <c r="S2849" s="81"/>
    </row>
    <row r="2850" spans="14:19" s="19" customFormat="1" ht="90" customHeight="1">
      <c r="N2850" s="17"/>
      <c r="Q2850" s="20"/>
      <c r="R2850" s="20"/>
      <c r="S2850" s="81"/>
    </row>
    <row r="2851" spans="14:19" s="19" customFormat="1" ht="90" customHeight="1">
      <c r="N2851" s="17"/>
      <c r="Q2851" s="20"/>
      <c r="R2851" s="20"/>
      <c r="S2851" s="81"/>
    </row>
    <row r="2852" spans="14:19" s="19" customFormat="1" ht="90" customHeight="1">
      <c r="N2852" s="17"/>
      <c r="Q2852" s="20"/>
      <c r="R2852" s="20"/>
      <c r="S2852" s="81"/>
    </row>
    <row r="2853" spans="14:19" s="19" customFormat="1" ht="90" customHeight="1">
      <c r="N2853" s="17"/>
      <c r="Q2853" s="20"/>
      <c r="R2853" s="20"/>
      <c r="S2853" s="81"/>
    </row>
    <row r="2854" spans="14:19" s="19" customFormat="1" ht="90" customHeight="1">
      <c r="N2854" s="17"/>
      <c r="Q2854" s="20"/>
      <c r="R2854" s="20"/>
      <c r="S2854" s="81"/>
    </row>
    <row r="2855" spans="14:19" s="19" customFormat="1" ht="90" customHeight="1">
      <c r="N2855" s="17"/>
      <c r="Q2855" s="20"/>
      <c r="R2855" s="20"/>
      <c r="S2855" s="81"/>
    </row>
    <row r="2856" spans="14:19" s="19" customFormat="1" ht="90" customHeight="1">
      <c r="N2856" s="17"/>
      <c r="Q2856" s="20"/>
      <c r="R2856" s="20"/>
      <c r="S2856" s="81"/>
    </row>
    <row r="2857" spans="14:19" s="19" customFormat="1" ht="90" customHeight="1">
      <c r="N2857" s="17"/>
      <c r="Q2857" s="20"/>
      <c r="R2857" s="20"/>
      <c r="S2857" s="81"/>
    </row>
    <row r="2858" spans="14:19" s="19" customFormat="1" ht="90" customHeight="1">
      <c r="N2858" s="17"/>
      <c r="Q2858" s="20"/>
      <c r="R2858" s="20"/>
      <c r="S2858" s="81"/>
    </row>
    <row r="2859" spans="14:19" s="19" customFormat="1" ht="90" customHeight="1">
      <c r="N2859" s="17"/>
      <c r="Q2859" s="20"/>
      <c r="R2859" s="20"/>
      <c r="S2859" s="81"/>
    </row>
    <row r="2860" spans="14:19" s="19" customFormat="1" ht="90" customHeight="1">
      <c r="N2860" s="17"/>
      <c r="Q2860" s="20"/>
      <c r="R2860" s="20"/>
      <c r="S2860" s="81"/>
    </row>
    <row r="2861" spans="14:19" s="19" customFormat="1" ht="90" customHeight="1">
      <c r="N2861" s="17"/>
      <c r="Q2861" s="20"/>
      <c r="R2861" s="20"/>
      <c r="S2861" s="81"/>
    </row>
    <row r="2862" spans="14:19" s="19" customFormat="1" ht="90" customHeight="1">
      <c r="N2862" s="17"/>
      <c r="Q2862" s="20"/>
      <c r="R2862" s="20"/>
      <c r="S2862" s="81"/>
    </row>
    <row r="2863" spans="14:19" s="19" customFormat="1" ht="90" customHeight="1">
      <c r="N2863" s="17"/>
      <c r="Q2863" s="20"/>
      <c r="R2863" s="20"/>
      <c r="S2863" s="81"/>
    </row>
    <row r="2864" spans="14:19" s="19" customFormat="1" ht="90" customHeight="1">
      <c r="N2864" s="17"/>
      <c r="Q2864" s="20"/>
      <c r="R2864" s="20"/>
      <c r="S2864" s="81"/>
    </row>
    <row r="2865" spans="14:19" s="19" customFormat="1" ht="90" customHeight="1">
      <c r="N2865" s="17"/>
      <c r="Q2865" s="20"/>
      <c r="R2865" s="20"/>
      <c r="S2865" s="81"/>
    </row>
    <row r="2866" spans="14:19" s="19" customFormat="1" ht="90" customHeight="1">
      <c r="N2866" s="17"/>
      <c r="Q2866" s="20"/>
      <c r="R2866" s="20"/>
      <c r="S2866" s="81"/>
    </row>
    <row r="2867" spans="14:19" s="19" customFormat="1" ht="90" customHeight="1">
      <c r="N2867" s="17"/>
      <c r="Q2867" s="20"/>
      <c r="R2867" s="20"/>
      <c r="S2867" s="81"/>
    </row>
    <row r="2868" spans="14:19" s="19" customFormat="1" ht="90" customHeight="1">
      <c r="N2868" s="17"/>
      <c r="Q2868" s="20"/>
      <c r="R2868" s="20"/>
      <c r="S2868" s="81"/>
    </row>
    <row r="2869" spans="14:19" s="19" customFormat="1" ht="90" customHeight="1">
      <c r="N2869" s="17"/>
      <c r="Q2869" s="20"/>
      <c r="R2869" s="20"/>
      <c r="S2869" s="81"/>
    </row>
    <row r="2870" spans="14:19" s="19" customFormat="1" ht="90" customHeight="1">
      <c r="N2870" s="17"/>
      <c r="Q2870" s="20"/>
      <c r="R2870" s="20"/>
      <c r="S2870" s="81"/>
    </row>
    <row r="2871" spans="14:19" s="19" customFormat="1" ht="90" customHeight="1">
      <c r="N2871" s="17"/>
      <c r="Q2871" s="20"/>
      <c r="R2871" s="20"/>
      <c r="S2871" s="81"/>
    </row>
    <row r="2872" spans="14:19" s="19" customFormat="1" ht="90" customHeight="1">
      <c r="N2872" s="17"/>
      <c r="Q2872" s="20"/>
      <c r="R2872" s="20"/>
      <c r="S2872" s="81"/>
    </row>
    <row r="2873" spans="14:19" s="19" customFormat="1" ht="90" customHeight="1">
      <c r="N2873" s="17"/>
      <c r="Q2873" s="20"/>
      <c r="R2873" s="20"/>
      <c r="S2873" s="81"/>
    </row>
    <row r="2874" spans="14:19" s="19" customFormat="1" ht="90" customHeight="1">
      <c r="N2874" s="17"/>
      <c r="Q2874" s="20"/>
      <c r="R2874" s="20"/>
      <c r="S2874" s="81"/>
    </row>
    <row r="2875" spans="14:19" s="19" customFormat="1" ht="90" customHeight="1">
      <c r="N2875" s="17"/>
      <c r="Q2875" s="20"/>
      <c r="R2875" s="20"/>
      <c r="S2875" s="81"/>
    </row>
  </sheetData>
  <mergeCells count="11">
    <mergeCell ref="A1:S1"/>
    <mergeCell ref="A4:H4"/>
    <mergeCell ref="I4:K4"/>
    <mergeCell ref="L4:R4"/>
    <mergeCell ref="A2:F2"/>
    <mergeCell ref="G2:L2"/>
    <mergeCell ref="N2:S2"/>
    <mergeCell ref="A3:H3"/>
    <mergeCell ref="I3:K3"/>
    <mergeCell ref="L3:R3"/>
    <mergeCell ref="S3:S5"/>
  </mergeCells>
  <printOptions horizontalCentered="1" verticalCentered="1"/>
  <pageMargins left="0.65" right="0.25" top="0.75" bottom="1" header="0.3" footer="0.34"/>
  <pageSetup paperSize="5" scale="73" orientation="landscape" r:id="rId1"/>
  <headerFooter>
    <oddFooter>&amp;L&amp;"-,Bold"&amp;16      Signature Of Mukhtiarkar
      Name &amp; Seal:________&amp;C&amp;"Arial,Bold"&amp;14
Signature Of Asstt: Commissioner
Name &amp; Seal: _______________&amp;R&amp;"Arial,Bold"&amp;14Signature Of Verified Of Dir:/RRC .BRO
Name &amp; Seal:___________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hp</cp:lastModifiedBy>
  <cp:lastPrinted>2016-12-15T03:21:09Z</cp:lastPrinted>
  <dcterms:created xsi:type="dcterms:W3CDTF">2016-08-20T07:59:35Z</dcterms:created>
  <dcterms:modified xsi:type="dcterms:W3CDTF">2016-12-15T08:34:26Z</dcterms:modified>
</cp:coreProperties>
</file>